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benavides\Desktop\Dpto. Contrataciones\2024\"/>
    </mc:Choice>
  </mc:AlternateContent>
  <xr:revisionPtr revIDLastSave="0" documentId="8_{E31EFAC6-2ECD-451C-91E7-F9E2AEE31B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ámites 2023 y primer trim. 24" sheetId="3" r:id="rId1"/>
    <sheet name="Estadísticas 2023" sheetId="4" r:id="rId2"/>
    <sheet name="SQL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4" l="1"/>
  <c r="N5" i="4"/>
  <c r="N6" i="4"/>
  <c r="N7" i="4"/>
  <c r="N8" i="4"/>
  <c r="N9" i="4"/>
  <c r="N10" i="4"/>
  <c r="L11" i="4"/>
  <c r="D9" i="4"/>
  <c r="C9" i="4"/>
  <c r="N4" i="4"/>
  <c r="N11" i="4" l="1"/>
  <c r="E8" i="4"/>
  <c r="E7" i="4"/>
  <c r="E5" i="4"/>
  <c r="E6" i="4"/>
  <c r="E4" i="4"/>
  <c r="E9" i="4" l="1"/>
</calcChain>
</file>

<file path=xl/sharedStrings.xml><?xml version="1.0" encoding="utf-8"?>
<sst xmlns="http://schemas.openxmlformats.org/spreadsheetml/2006/main" count="537" uniqueCount="466">
  <si>
    <t>PROCESOS DE CONTRATACIÓN GESTIONADOS EN EL PERIODO 2023 Y PRIMER TRIMESTRE 2024</t>
  </si>
  <si>
    <t>Número Procedimiento</t>
  </si>
  <si>
    <t>Objeto Contractual</t>
  </si>
  <si>
    <t>Programa Presupuestario</t>
  </si>
  <si>
    <t>Monto adjudicado</t>
  </si>
  <si>
    <t>Adjudicatario (s)</t>
  </si>
  <si>
    <t xml:space="preserve"> 2022LN-000003-0012400001</t>
  </si>
  <si>
    <t xml:space="preserve"> Contratación de empresas para brindar Servicio de Limpieza con Criterios Sustentables en Oficinas del MOPT a nivel nacional (Entrega según demanda-cuantía inestimable)</t>
  </si>
  <si>
    <t>331-01</t>
  </si>
  <si>
    <t>CRC 15.151,116388</t>
  </si>
  <si>
    <t>1- CONSORCIO LIMPIEZA - MANAGEMENT. 
2- SERVICIOS MULTIPLES ESPECIALIZADOS SERMULES SOCIEDAD ANONIMA</t>
  </si>
  <si>
    <t>2022LN-000004-0012400001</t>
  </si>
  <si>
    <t>Contratación para la Emisión de Certificados de la Autoridad Certificadora de SINPE (CA SINPE-Persona Física), Kit de Firma Digital, Renovación, Tarjeta y Lector- Según demanda</t>
  </si>
  <si>
    <t>USD 160,1775</t>
  </si>
  <si>
    <t>RADIOGRÁFICA COSTARRICENSE SOCIEDAD ANÓNIMA</t>
  </si>
  <si>
    <t>2022LA-000006-0012400001</t>
  </si>
  <si>
    <t>Arrendamiento Edificio Dirección General de Ingeniería de Tránsito (DGIT)</t>
  </si>
  <si>
    <t>INFRUCTUOSO</t>
  </si>
  <si>
    <t>2022LN-000006-0012400001</t>
  </si>
  <si>
    <t xml:space="preserve"> Alquiler Vehículos, Tipo Pick Up, Doble Cabina 4X4- Según demanda</t>
  </si>
  <si>
    <t>USD 51,98</t>
  </si>
  <si>
    <t>ANC CAR SOCIEDAD ANONIMA</t>
  </si>
  <si>
    <t>2022LA-000007-0012400001</t>
  </si>
  <si>
    <t xml:space="preserve"> Servicio de Transporte de Asfalto, Emulsiones Asfálticas y Diesel,  Según demanda</t>
  </si>
  <si>
    <t>CRC 150.000.000</t>
  </si>
  <si>
    <t xml:space="preserve"> Consorcio Grupo MYM</t>
  </si>
  <si>
    <t>2022LN-000012-0012400001</t>
  </si>
  <si>
    <t xml:space="preserve">  Servicio administrado de telefonía IP- Según demanda</t>
  </si>
  <si>
    <t>326</t>
  </si>
  <si>
    <t>USD 1.694,435</t>
  </si>
  <si>
    <t>VINET TECHNOLOGY ADVISOR SOCIEDAD ANONIMA</t>
  </si>
  <si>
    <t xml:space="preserve"> 2022LN-000013-0012400001 </t>
  </si>
  <si>
    <t>Mantenimiento y reparación de motocicletas de la Dirección General de la Policía de Tránsito-  Según demanda</t>
  </si>
  <si>
    <t>CRC 1.130.000</t>
  </si>
  <si>
    <t>TALLER DE MOTOS INDIANAPOLIS SOCIEDAD ANONIMA</t>
  </si>
  <si>
    <t>2022LN-000007-0012400001</t>
  </si>
  <si>
    <t>Contratación de Servicios de Seguridad y Vigilancia -  Según demanda</t>
  </si>
  <si>
    <t>CRC 20.157.278,3898</t>
  </si>
  <si>
    <t>CONSORCIO VMA – VMA SEGURIDAD ELECTRONICA</t>
  </si>
  <si>
    <t xml:space="preserve"> 2022LN-000010-0012400001 </t>
  </si>
  <si>
    <t>Servicio de fumigación en las oficinas del MOPT a nivel nacional con criterios sustentables - Según demanda</t>
  </si>
  <si>
    <t>CRC 173,9748</t>
  </si>
  <si>
    <t>SUPRA CONTINENTAL INC SOCIEDAD ANONIMA</t>
  </si>
  <si>
    <t xml:space="preserve"> 2022LN-000005-0012400001 </t>
  </si>
  <si>
    <t xml:space="preserve">Alquiler de palas excavadoras, tractores y volquetes - Según demanda
</t>
  </si>
  <si>
    <t>CRC 556.947,5</t>
  </si>
  <si>
    <t xml:space="preserve">1- CONSTRUCTORA SANTA ELENA DE POAS SOCIEDAD ANONIMA  
2- CONSTRUCTORA NB EQUIPO Y MAQUINARIA SOCIEDAD ANONIMA                  </t>
  </si>
  <si>
    <t xml:space="preserve"> 2022CD-000081-0012400001 </t>
  </si>
  <si>
    <t>Adquisición de romanas electrónicas</t>
  </si>
  <si>
    <t>CRC 6.027.420</t>
  </si>
  <si>
    <t>1- ROMANAS OCONY SOCIEDAD ANONIMA
2- ROMANAS CR GENERAL SERVICES SOCIEDAD DE RESPONSABILIDAD LIMITADA</t>
  </si>
  <si>
    <t xml:space="preserve"> 2022LA-000008-0012400001</t>
  </si>
  <si>
    <t>Adquisición de Maquinaria Pesada: Cabezal y Remolque de Arrastre para Transporte de Maquinaria</t>
  </si>
  <si>
    <t>CRC 30.510.000</t>
  </si>
  <si>
    <t>INDUSTRIAS GONZACA SOCIEDAD ANONIMA</t>
  </si>
  <si>
    <t xml:space="preserve"> 2022CD-000092-0012400001 </t>
  </si>
  <si>
    <t>Mantenimiento preventivo y correctivo para ascensor</t>
  </si>
  <si>
    <t>2022LN-000008-0012400001</t>
  </si>
  <si>
    <t xml:space="preserve"> Adquisición de Tubo de hierro galvanizado, Modalidad: entrega según demanda</t>
  </si>
  <si>
    <t>CRC 14.479,82</t>
  </si>
  <si>
    <t>RODEX INTERNACIONAL SOCIEDAD ANONIMA</t>
  </si>
  <si>
    <t>2022LN-000014-0012400001</t>
  </si>
  <si>
    <t xml:space="preserve">Adquisición de materiales para la atención de la red vial - Según demanda
</t>
  </si>
  <si>
    <t xml:space="preserve">CRC 2.795.995,7928
</t>
  </si>
  <si>
    <t>1- CONSTRUCTORA HERRERA SOCIEDAD ANONIMA
2- Consorcio de Asociación de Empresas Quebradores PEDREGAL S.A. y Bloques PEDREGAL S.A.</t>
  </si>
  <si>
    <t xml:space="preserve"> 2022CD-000088-0012400001 </t>
  </si>
  <si>
    <t>Adquisición de Rodillo Doble Manual y Martillos Hidráulicos Para Excavadora</t>
  </si>
  <si>
    <t>CRC 12.597.763,19
USD 49.790,0035</t>
  </si>
  <si>
    <t>1- CRAISA SOCIEDAD ANONIMA
2- EUROMATERIALES EQUIPO Y MAQUINARIA SOCIEDAD ANONIMA</t>
  </si>
  <si>
    <t>2022LN-000009-0012400001</t>
  </si>
  <si>
    <t xml:space="preserve">Servicio de mantenimiento, soporte y desarrollo del sistema de información para la administración de la planificación, formulación, ejecución y evaluación de la gestión institucional del MOPT.  - Según demanda
</t>
  </si>
  <si>
    <t>USD 56,5</t>
  </si>
  <si>
    <t>GRUPO ASESOR EN INFORMATICA SOCIEDAD ANONIMA</t>
  </si>
  <si>
    <t>2022CD-000094-0012400001</t>
  </si>
  <si>
    <t>Adquisición de compactadoras de bota peso y planchas vibratorias</t>
  </si>
  <si>
    <t xml:space="preserve">CRC 98.486.280
</t>
  </si>
  <si>
    <t>RAHSO DE GUANACASTE SOCIEDAD ANONIMA</t>
  </si>
  <si>
    <t>2022CD-000087-0012400001</t>
  </si>
  <si>
    <t>Mantenimiento General De Sistema De Protección Contra Descargas Eléctricas. Art. 139 inciso a) Según demanda</t>
  </si>
  <si>
    <t>USD 1.921</t>
  </si>
  <si>
    <t>MECSA SERVICE SOCIEDAD ANONIMA</t>
  </si>
  <si>
    <t> 2022CD-000095-0012400001</t>
  </si>
  <si>
    <t>Recarga de Cilindros con acetileno y oxigeno - Según demanda</t>
  </si>
  <si>
    <t>USD 135,6</t>
  </si>
  <si>
    <t>PRODUCTOS DEL AIRE DE COSTA RICA SOCIEDAD ANONIMA</t>
  </si>
  <si>
    <t>2022LN-000011-0012400001</t>
  </si>
  <si>
    <t>Adquisición y actualización de licencias de software. - Según demanda</t>
  </si>
  <si>
    <t>CRC 51.863.711,7
USD 1.052.617,8712</t>
  </si>
  <si>
    <t>1- Coasin Costa Rica, S.A.
2- SOLUCIONES SEGURAS SSCR SOCIEDAD ANONIMA
3- NORTEC CONSULTING SOCIEDAD ANONIMA
4- SEGACORP DE COSTA RICA SOCIEDAD ANONIMA</t>
  </si>
  <si>
    <t>2023LE-000001-0012400001</t>
  </si>
  <si>
    <t>Adquisición de Resmas de papel- Según demanda</t>
  </si>
  <si>
    <t>CRC 2.587,7</t>
  </si>
  <si>
    <t>REPRESENTACIONES SUMI COMP EQUIPOS SOCIEDAD ANONIMA</t>
  </si>
  <si>
    <t xml:space="preserve"> 2023LD-000002-0012400001 </t>
  </si>
  <si>
    <t xml:space="preserve"> Adquisición y reemplazo de baterías para sistema de alimentación ininterrumpida</t>
  </si>
  <si>
    <t xml:space="preserve">USD 6.063,4896
</t>
  </si>
  <si>
    <t>Electrotecnica S.A-Soporte Critico S.A.</t>
  </si>
  <si>
    <t>2023LD-000001-0012400001</t>
  </si>
  <si>
    <t xml:space="preserve">Adquisición de Multeiprobador de Redes portatil </t>
  </si>
  <si>
    <t xml:space="preserve">2023LY-000006-0012400001 </t>
  </si>
  <si>
    <t>Adquisición de Maquinaria Pesada: Excavadora, Retroexcavadora y Cabezal</t>
  </si>
  <si>
    <t>USD 515.999,9004</t>
  </si>
  <si>
    <t>1-  CRAISA SOCIEDAD ANONIMA
2- COMERCIAL DE POTENCIA Y MAQUINARIA SOCIEDAD ANONIMA</t>
  </si>
  <si>
    <t>2023LD-000003-0012400001</t>
  </si>
  <si>
    <t>CONTRATACIÓN DE SERVICIOS PROFESIONALES PARA LA REALIZACIÓN DEL ESTUDIO DE MECÁNICA DE SUELOS, EMBARCADERO LA PAVONA, CARIARI, POCOCÍ, LIMÓN.</t>
  </si>
  <si>
    <t>CRC 4.384.852</t>
  </si>
  <si>
    <t>MYV SOLUCIONES GEOTECNICAS SOCIEDAD ANONIMA</t>
  </si>
  <si>
    <t xml:space="preserve"> 2023LY-000003-0012400001 </t>
  </si>
  <si>
    <t>Servicio de Alquiler Equipos para Acarreo de Materiales Pétreos (Agregados) - Según demanda</t>
  </si>
  <si>
    <t>CRC 203,4</t>
  </si>
  <si>
    <t>SAMER EQUIPOS R.S.C. SOCIEDAD ANONIMA</t>
  </si>
  <si>
    <t>2023PX-000001-0012400001</t>
  </si>
  <si>
    <t>Curso La nueva Ley General de Contratación Pública y su Reglamento</t>
  </si>
  <si>
    <t>CRC 1.485.120</t>
  </si>
  <si>
    <t>ACG ARISOL CONSULTING GROUP SOCIEDAD ANONIMA</t>
  </si>
  <si>
    <t>2023LY-000002-0012400001</t>
  </si>
  <si>
    <t>Adquisición de repuestos para semáforos</t>
  </si>
  <si>
    <t>CRC 354.518.335,2</t>
  </si>
  <si>
    <t>TITAN REPRESENTACIONES Y SUMINISTROS LIMITADA</t>
  </si>
  <si>
    <t>2023LE-000002-0012400001</t>
  </si>
  <si>
    <t>Pintura especial para carreteras</t>
  </si>
  <si>
    <t>CRC 86.218.380,618217</t>
  </si>
  <si>
    <t>CELCO DE COSTA RICA SOCIEDAD ANONIMA</t>
  </si>
  <si>
    <t>2023LD-000007-0012400001</t>
  </si>
  <si>
    <t>Adquisición de papel reflectivo y papel laminante</t>
  </si>
  <si>
    <t>USD 29.318,98</t>
  </si>
  <si>
    <t>ACRILICOS SOCIEDAD ANONIMA</t>
  </si>
  <si>
    <t>2023LD-000004-0012400001</t>
  </si>
  <si>
    <t>Servicios Profesionales para la Evaluación Ambiental del Proyecto: Construcción de Embarcadero en la Pavona</t>
  </si>
  <si>
    <t>CRC 10.890.601</t>
  </si>
  <si>
    <t>GEOCAD ESTUDIOS AMBIENTALES SOCIEDAD ANONIMA</t>
  </si>
  <si>
    <t>2023LD-000008-0012400001</t>
  </si>
  <si>
    <t>Adquisición de Perfiles de Hierro (Tubo Estructural) Galvanizado Tipo Cajón</t>
  </si>
  <si>
    <t>CRC 35.923.629,5267</t>
  </si>
  <si>
    <t>DEPOSITO LAS GRAVILIAS SOCIEDAD ANONIMA</t>
  </si>
  <si>
    <t>2023LD-000009-0012400001</t>
  </si>
  <si>
    <t>Servicio de mantenimiento preventivo y correctivo del equipo de respaldo interrumpido (UPS) y su sistema de enfriamiento -  Según demanda</t>
  </si>
  <si>
    <t>USD 5.424</t>
  </si>
  <si>
    <t>COMTEL INGENIERIA SOCIEDAD ANONIMA</t>
  </si>
  <si>
    <t xml:space="preserve"> 2023LD-000006-0012400001</t>
  </si>
  <si>
    <t xml:space="preserve"> Adquisición de tinta serigráfica color negro con Criterios sustentables</t>
  </si>
  <si>
    <t xml:space="preserve"> 2023LY-000001-0012400001</t>
  </si>
  <si>
    <t>Adquisición de servicios en la nube de Windows Azure - Según demanda</t>
  </si>
  <si>
    <t>USD 261,5837</t>
  </si>
  <si>
    <t>CONSORCIO GBM CR-GBM-PA-GBM ES-GBM GT</t>
  </si>
  <si>
    <t>2023LD-000005-0012400001</t>
  </si>
  <si>
    <t>Adquisición de esfera de vidrio Tipo II</t>
  </si>
  <si>
    <t>USD 42.530,94</t>
  </si>
  <si>
    <t xml:space="preserve"> 2023LE-000003-0012400001	</t>
  </si>
  <si>
    <t>Contrato para los servicios de mantenimiento preventivo y correctivo de servidores Dell power Edge MX -  Según demanda</t>
  </si>
  <si>
    <t>USD 31.826,7099</t>
  </si>
  <si>
    <t>NORTEC CONSULTING SOCIEDAD ANONIMA</t>
  </si>
  <si>
    <t>2023LD-000011-0012400001</t>
  </si>
  <si>
    <t>Adquisición de captaluces con criterios sustentables</t>
  </si>
  <si>
    <t>CRC 27.882.750</t>
  </si>
  <si>
    <t>PUBLISEÑALES DE COSTA RICA SOCIEDAD ANONIMA</t>
  </si>
  <si>
    <t>2023PX-000003-0012400001</t>
  </si>
  <si>
    <t>Contrato para Servicio de Publicaciones en diarios oficiales, según demanda.</t>
  </si>
  <si>
    <t>CRC 46,997</t>
  </si>
  <si>
    <t>JUNTA ADMINISTRATIVA DE LA IMPRENTA NACIONAL</t>
  </si>
  <si>
    <t xml:space="preserve"> 2023LY-000005-0012400001</t>
  </si>
  <si>
    <t>Mantenimiento Preventivo y correctivo de hardware y software para servidores - Según demanda</t>
  </si>
  <si>
    <t>USD 150.126,7602</t>
  </si>
  <si>
    <t xml:space="preserve"> 2023LE-000004-0012400001 </t>
  </si>
  <si>
    <t>Adquisición de artículos de limpieza hasta por ¢25.000.000 - Según demanda</t>
  </si>
  <si>
    <t>4.928.595,32</t>
  </si>
  <si>
    <t>1- FERVA DEL NORTE SOCIEDAD ANONIMA
2- PAVA DE GRECIA SOCIEDAD ANONIMA
3- PROLIM PRLM SOCIEDAD ANONIMA
4- REPRESENTACIONES SUMI COMP EQUIPOS SOCIEDAD ANONIMA
5- CORPORACION QUIMISOL SOCIEDAD ANONIMA</t>
  </si>
  <si>
    <t>2023PX-000002-0012400001</t>
  </si>
  <si>
    <t>Certificación de Actualización Profesional en Diseño Eléctrico de Edificios CAPDEE</t>
  </si>
  <si>
    <t>2023LD-000010-0012400001</t>
  </si>
  <si>
    <t>Mantenimiento de servidor (configuración de servicio de analítica georeferencial)</t>
  </si>
  <si>
    <t>USD 43.109,5</t>
  </si>
  <si>
    <t>GEOTECNOLOGIAS SOCIEDAD ANONIMA</t>
  </si>
  <si>
    <t>2023LD-000012-0012400001</t>
  </si>
  <si>
    <t>Adquisición de Equipos de Comunicación</t>
  </si>
  <si>
    <t>CRC 1.364.418,5</t>
  </si>
  <si>
    <t>ALVARO ALVARADO CORDOBA</t>
  </si>
  <si>
    <t>2023PX-000004-0012400001</t>
  </si>
  <si>
    <t>Contrato para la Conferencia ISACA Latinoamericana 2023</t>
  </si>
  <si>
    <t>USD 1.275</t>
  </si>
  <si>
    <t>ASOCIACION COSTARRICENSE DE AUDITORES EN INFORMATICA</t>
  </si>
  <si>
    <t>2023LY-000004-0012400001</t>
  </si>
  <si>
    <t>Servicio de digitalización de documentos para el MOPT (Contratación Modalidad: Entrega según demanda - Cuantía Inestimable) </t>
  </si>
  <si>
    <t>CRC 66,3988</t>
  </si>
  <si>
    <t>GRUPO DE SOLUCIONES INFORMATICAS GSI SOCIEDAD ANONIMA</t>
  </si>
  <si>
    <t>2023LD-000030-0012400001</t>
  </si>
  <si>
    <t>Servicio de mantenimiento preventivo y correctivo de Montacargas, según demanda, (cuantía máxima anual de hasta ¢5.000.000,00)</t>
  </si>
  <si>
    <t>2023LD-000020-0012400001</t>
  </si>
  <si>
    <t>Confección de carnés para los funcionarios de la Dirección General de la Policía de Tránsito - Según demanda</t>
  </si>
  <si>
    <t>USD 5,65</t>
  </si>
  <si>
    <t>SAUTER MAYOREO SOCIEDAD ANONIMA</t>
  </si>
  <si>
    <t>2023LD-000018-0012400001</t>
  </si>
  <si>
    <t xml:space="preserve">Adquisición de Sustancias (herbicidas e insecticidas) </t>
  </si>
  <si>
    <t>Agrupada</t>
  </si>
  <si>
    <t>CRC 1.091.556,27</t>
  </si>
  <si>
    <t>1- REPRESENTACIONES AGROPECUARIAS TECNICAS DE CENTROAMERICA SOCIEDAD ANONIMA
2- EL COLONO AGROPECUARIO SOCIEDAD ANONIMA
3- DISTRIBUIDORA DISFAZU SOCIEDAD ANONIMA</t>
  </si>
  <si>
    <t xml:space="preserve"> 2023LD-000015-0012400001 </t>
  </si>
  <si>
    <t>Adquisición de Lubricantes</t>
  </si>
  <si>
    <t>CRC 8.164.250
USD 205,2758</t>
  </si>
  <si>
    <t>1- INDUSTRIAS DEL PETROLEO CANADIENSE SOCIEDAD ANONIMA
2- LUBRICANTES NEXT GEN LNG SOCIEDAD DE RESPONSABILIDAD LIMITADA</t>
  </si>
  <si>
    <t xml:space="preserve"> 2023LD-000016-0012400001</t>
  </si>
  <si>
    <t>Adquisición de uniformes</t>
  </si>
  <si>
    <t>CRC 25.850.431,214
USD 5.185,005</t>
  </si>
  <si>
    <t>1-JORGE ANTONIO RODRIGUEZ HERNANDEZ
2- RONALD ALEXANDER FALLAS BRENES
3- REPRESENTACIONES HAEHNER SOCIEDAD ANONIMA
4- GRUPO UNIHOSPI SOCIEDAD ANONIMA
5- T E C TECNOLOGIA EN CALZADO SOCIEDAD ANONIMA
6-VIARSA INDUSTRIAL TEXTIL SOCIEDAD ANONIMA
7- SALASU ASOCIADOS SOCIEDAD ANONIMA
8- DELTA TACTICAL PTY COSTA RICA SOCIEDAD ANONIMA
9- ESTODIAC DEL NORTE LIMITADA</t>
  </si>
  <si>
    <t xml:space="preserve"> 2023LD-000026-0012400001</t>
  </si>
  <si>
    <t>Mantenimiento preventivo y correctivo para ascensor de la Dirección General de la Policía de Tránsito - Según demanda</t>
  </si>
  <si>
    <t>CRC 113.000</t>
  </si>
  <si>
    <t>TECNICA INTERNATIONAL DE COSTA RICA SOCIEDAD ANONIMA</t>
  </si>
  <si>
    <t>2023LD-000044-0012400001</t>
  </si>
  <si>
    <t>Mantenimiento Preventivo y Correctivo de Equipo de Comunicación del Tribunal Administrativo de Transporte</t>
  </si>
  <si>
    <t>331-02</t>
  </si>
  <si>
    <t>2023LY-000008-0012400001</t>
  </si>
  <si>
    <t>Servicio de Mantenimiento y/o Reparación de Vehículos Livianos de Diversas Marcas con la Suplencia de los Repuestos</t>
  </si>
  <si>
    <t xml:space="preserve"> 2023LD-000029-0012400001 </t>
  </si>
  <si>
    <t>EQUIPO DE PROTECCIÓN LABORAL CON CRITERIOS SUSTENTABLES</t>
  </si>
  <si>
    <t>CRC 1.131.130</t>
  </si>
  <si>
    <t>SONDEL SOCIEDAD ANONIMA</t>
  </si>
  <si>
    <t xml:space="preserve"> 2023LD-000032-0012400001 </t>
  </si>
  <si>
    <t>Adquisición de Martillo Hidráulico Ensayos SPT</t>
  </si>
  <si>
    <t>2023LD-000034-0012400001</t>
  </si>
  <si>
    <t>Adquisición de Electrodomésticos con criterios sustentables</t>
  </si>
  <si>
    <t>USD 4.308,69
CRC 2.591.914,9</t>
  </si>
  <si>
    <t>1- S I D DE COSTA RICA SOCIEDAD ANONIMA
2- TODO EN EQUIPOS SOCIEDAD ANONIMA
3- MEJIA Y COMPAÑIA SOCIEDAD ANONIMA</t>
  </si>
  <si>
    <t>2023LD-000028-0012400001</t>
  </si>
  <si>
    <t>Mantenimiento preventivo y correctivo de las UPS de 6kva de la Dirección de Informática - Según demanda</t>
  </si>
  <si>
    <t>CRC 9.017.400</t>
  </si>
  <si>
    <t>J PARRONDO SOCIEDAD ANONIMA</t>
  </si>
  <si>
    <t>2023LD-000013-0012400001</t>
  </si>
  <si>
    <t>Adquisición de equipos de medición</t>
  </si>
  <si>
    <t>CRC 28.049.229,7699
USD 4.158,4</t>
  </si>
  <si>
    <t>1- GEOTECNOLOGIAS SOCIEDAD ANONIMA
2- GEOS TELECOM SOCIEDAD ANONIMA</t>
  </si>
  <si>
    <t>2023LD-000014-0012400001</t>
  </si>
  <si>
    <t>Confección e Instalación de puertas de vidrio</t>
  </si>
  <si>
    <t>CRC 3.500.000,0082</t>
  </si>
  <si>
    <t>PROSELTEC DOS MIL DOS SOCIEDAD ANONIMA</t>
  </si>
  <si>
    <t>2023LD-000022-0012400001</t>
  </si>
  <si>
    <t>Suscripción de periódicos de circulación nacional, cuantía máxima ejecutable anualmente - Según demanda</t>
  </si>
  <si>
    <t>CRC 372.335</t>
  </si>
  <si>
    <t>GRUPO NACION G N SOCIEDAD ANONIMA</t>
  </si>
  <si>
    <t xml:space="preserve">2023PX-000009-0012400001	</t>
  </si>
  <si>
    <t>Contrato para la suscripción de pólizas de seguros con el Instituto Nacional de Seguros.- Según demanda</t>
  </si>
  <si>
    <t>Agrupada
 (326-327-33101)</t>
  </si>
  <si>
    <t>CRC 11</t>
  </si>
  <si>
    <t>INSTITUTO NACIONAL DE SEGUROS</t>
  </si>
  <si>
    <t>2023LD-000025-0012400001</t>
  </si>
  <si>
    <t>Adquisición de insumos de farmacia con criterios sustentables</t>
  </si>
  <si>
    <t>Agrupada
(327 y 33101)</t>
  </si>
  <si>
    <t>CRC 1.198.861,976</t>
  </si>
  <si>
    <t>1- ELMERC SOCIEDAD ANONIMA
2- ECONOMEDICA INTERNACIONAL SOCIEDAD ANONIMA
3- CORPORACION ZUMAR C Z SOCIEDAD ANONIMA</t>
  </si>
  <si>
    <t>2023LD-000021-0012400001</t>
  </si>
  <si>
    <t>Adquisición de Equipo de Computo con criterios sustentables</t>
  </si>
  <si>
    <t>Agrupada
(327 y 33102)</t>
  </si>
  <si>
    <t>USD 1.928,3224
CRC 894.960</t>
  </si>
  <si>
    <t>1- NEXXOTECH TECHNOLOGIES SOCIEDAD ANONIMA
2- PROVEDURIA GLOBAL GABA SOCIEDAD ANONIMA</t>
  </si>
  <si>
    <t>2023LD-000023-0012400001</t>
  </si>
  <si>
    <t>Adquisición de Estereoscopio</t>
  </si>
  <si>
    <t>2023LD-000027-0012400001</t>
  </si>
  <si>
    <r>
      <t xml:space="preserve">Adquisición de Multiprobador de redes portátil </t>
    </r>
    <r>
      <rPr>
        <b/>
        <sz val="10"/>
        <color rgb="FFFF0000"/>
        <rFont val="Arial"/>
        <family val="2"/>
      </rPr>
      <t>(REINICIO)</t>
    </r>
  </si>
  <si>
    <t>USD 4.930,881</t>
  </si>
  <si>
    <t>GRUPO DICE TELECOM SOCIEDAD ANONIMA</t>
  </si>
  <si>
    <t xml:space="preserve">2023LD-000019-0012400001	</t>
  </si>
  <si>
    <t>Adquisición de Artículo de Camping con criterios sustentables</t>
  </si>
  <si>
    <t>Agrupada
(327-329 y 33101)</t>
  </si>
  <si>
    <t>CRC 1.751.023,59</t>
  </si>
  <si>
    <t>1- DORIZ MARISOL PACHON IZQUIERDO
2- PRODUCTOS DE URETANO SOCIEDAD ANONIMA</t>
  </si>
  <si>
    <t>2023LE-000005-0012400001</t>
  </si>
  <si>
    <t>Consultoría Sistema Operacional de Alerta Temprana-Puerto Caldera</t>
  </si>
  <si>
    <t xml:space="preserve">CRC 124.999.999,992 </t>
  </si>
  <si>
    <t>Fundación de la Universidad de Costa Rica para la Investigación</t>
  </si>
  <si>
    <t>2023LY-000007-0012400001</t>
  </si>
  <si>
    <t>Adquisición y actualización de licencias de software - Según demanda</t>
  </si>
  <si>
    <t>USD 282.119,18435</t>
  </si>
  <si>
    <t>1- Coasin Costa Rica, S.A.
2- VINET TECHNOLOGY ADVISOR SOCIEDAD ANONIMA
3- SEGACORP DE COSTA RICA SOCIEDAD ANONIMA
4- NORTEC CONSULTING SOCIEDAD ANONIMA</t>
  </si>
  <si>
    <t>2023LD-000036-0012400001</t>
  </si>
  <si>
    <t xml:space="preserve"> Adquisición de Artículos de Ferretería</t>
  </si>
  <si>
    <t>Agrupada
(326-327-329 y 33101)</t>
  </si>
  <si>
    <t>CRC 40.365.295,3038
USD 4.408,3447</t>
  </si>
  <si>
    <t xml:space="preserve">1- CENTRO DE REDES Y CABLES ELECTRICOS SOCIEDAD ANONIMA
2- WÜRTH COSTA RICA SOCIEDAD ANONIMA
3- TOOLTEC B M H SOCIEDAD ANONIMA
4- PINTURAS Y TINTAS ROCKET SOCIEDAD ANONIMA
5- MULTI INVERSIONES CCC SOCIEDAD ANONIMA
6- 3-101-748418 SOCIEDAD ANONIMA
7- ANGMAR LIMITADA
8- CELCO DE COSTA RICA SOCIEDAD ANONIMA
9- CENTRO DE SOLDADURA DE COSTA RICA SOCIEDAD ANONIMA
10- COMERCIALIZADORA Y ASOCIADOS F&amp;G SOCIEDAD ANONIMA
11- CORPORACION COMERCIAL EL LAGAR SOCIEDAD ANONIMA
12- DURMAN ESQUIVEL SOCIEDAD ANONIMA
13- MAURICIO SALAS CASTRO
14- MICHAEL VENEGAS VEGA
15- TECNOSAGOT SOCIEDAD ANONIMA
16- ALMACEN ELECTROMECANICO ALEMSA SOCIEDAD ANONIMA
17- ALMACENES EL COLONO SOCIEDAD ANONIMA
18- </t>
  </si>
  <si>
    <t>2023LD-000024-0012400001</t>
  </si>
  <si>
    <t xml:space="preserve"> ADQUISICIÓN DE LIBRERÍA (PAPEL) CON CRITERIOS SUSTENTABLES</t>
  </si>
  <si>
    <t>Agrupada
(327-328-33101 y 33102)</t>
  </si>
  <si>
    <t>CRC 3.806.979,2236</t>
  </si>
  <si>
    <t>1- IMPORTADORA MORA Y AGUILAR SOCIEDAD ANONIMA
2-  FESA FORMAS EFICIENTES SOCIEDAD ANONIMA</t>
  </si>
  <si>
    <t xml:space="preserve">2023LD-000017-0012400001 </t>
  </si>
  <si>
    <t xml:space="preserve">	Adquisición de Tintas y Tóner para impresoras con criterios sustentables</t>
  </si>
  <si>
    <t>USD 3.498,48</t>
  </si>
  <si>
    <t>1- SERVICIOS TECNICOS ESPECIALIZADOS S T E SOCIEDAD ANONIMA
2- CERRO BONETE DE ALAJUELA SOCIEDAD ANONIMA</t>
  </si>
  <si>
    <t>2023LD-000031-0012400001</t>
  </si>
  <si>
    <t>Adquisición de Agendas Año 2024 con criterios sustentables</t>
  </si>
  <si>
    <t>Agrupada
(326 y 329)</t>
  </si>
  <si>
    <t>CRC 1.443.236</t>
  </si>
  <si>
    <t>FADEMSA MARCAS Y AFINES SOCIEDAD ANONIMA</t>
  </si>
  <si>
    <t xml:space="preserve"> 2023LD-000041-0012400001 </t>
  </si>
  <si>
    <t>Contratación para el tratamiento y disposición final de los residuos sólidos ordinarios y de manejo especial (no tradicionales) - Según demanda</t>
  </si>
  <si>
    <t xml:space="preserve">CRC 29.097,5 </t>
  </si>
  <si>
    <t>EMPRESAS BERTHIER E B I DE COSTA RICA SOCIEDAD ANONIMA</t>
  </si>
  <si>
    <t>2023PX-000005-0012400001</t>
  </si>
  <si>
    <t>Contrato para la Congreso Internacional Información Financiera 2023 del Colegio de Contadores Públicos de Costa Rica.</t>
  </si>
  <si>
    <t>CRC 344.999,991</t>
  </si>
  <si>
    <t>COLEGIO DE CONTADORES PUBLICOS DE COSTA RICA</t>
  </si>
  <si>
    <t>2023PX-000006-0012400001</t>
  </si>
  <si>
    <t> Curso La nueva Ley General de Contratación Pública y su Reglamento</t>
  </si>
  <si>
    <t xml:space="preserve">CRC 228.480 </t>
  </si>
  <si>
    <t>2023LD-000033-0012400001</t>
  </si>
  <si>
    <t>Compra formaletas y reglas de madera</t>
  </si>
  <si>
    <t>CRC 7.887.242,93</t>
  </si>
  <si>
    <t>1- INVERSIONES LA RUECA SOCIEDAD ANONIMA
2- GRUPO EMPRESARIAL EL ALMENDRO SOCIEDAD ANONIMA
3- PROMATCO CENTROAMERICANA SOCIEDAD ANONIMA</t>
  </si>
  <si>
    <t>2023PX-000007-0012400001</t>
  </si>
  <si>
    <t>Taller Ley General de Contratación Pública y su Reglamento</t>
  </si>
  <si>
    <t xml:space="preserve">CRC 1.009.800 </t>
  </si>
  <si>
    <t> ACG ARISOL CONSULTING GROUP SOCIEDAD ANONIMA</t>
  </si>
  <si>
    <t>2023LD-000038-0012400001</t>
  </si>
  <si>
    <t>Adquisición de Electrodomesticos</t>
  </si>
  <si>
    <t>2023LD-000058-0012400001</t>
  </si>
  <si>
    <t>Adquisición e instalación de aires acondicionados</t>
  </si>
  <si>
    <t>CRC 7.294.150</t>
  </si>
  <si>
    <t>SERMATEC SOCIEDAD ANONIMA</t>
  </si>
  <si>
    <t>2023LD-000037-0012400001</t>
  </si>
  <si>
    <t>Adquisición de pintura especial para carreteras con recursos extraordinarios</t>
  </si>
  <si>
    <t xml:space="preserve">CRC 43.933.298,25 </t>
  </si>
  <si>
    <t>2023PX-000013-0012400001</t>
  </si>
  <si>
    <t>Mantenimiento y reparación de cinemómetros</t>
  </si>
  <si>
    <t>CRC 7.684.000</t>
  </si>
  <si>
    <t>FALCON INDUSTRIES C.R. SOCIEDAD ANONIMA</t>
  </si>
  <si>
    <t>2023PX-000012-0012400001</t>
  </si>
  <si>
    <t>Mantenimiento y Reparación de Central Telefónica</t>
  </si>
  <si>
    <t xml:space="preserve">CRC 4.223.375 </t>
  </si>
  <si>
    <t>INSTALACIONES TELEFONICAS COSTA RICA SOCIEDAD ANONIMA</t>
  </si>
  <si>
    <t>2023LD-000035-0012400001</t>
  </si>
  <si>
    <t xml:space="preserve"> Contratación de Servicios Profesionales para la Realización del Estudio de Mecánica de Suelos, para Nuevos Embarcaderos Vecinales En Isla Caballo, Puntarenas </t>
  </si>
  <si>
    <t>CRC 11.880.000,004</t>
  </si>
  <si>
    <t>INGEOTEC SOCIEDAD ANONIMA</t>
  </si>
  <si>
    <t>2023LD-000040-0012400001</t>
  </si>
  <si>
    <t>Adquisición de loza sanitaria con criterios sustentables</t>
  </si>
  <si>
    <t xml:space="preserve">CRC 4.944.834,8 </t>
  </si>
  <si>
    <t> INVERSIONES ZUCA SOCIEDAD ANONIMA</t>
  </si>
  <si>
    <t>2023PX-000010-0012400001</t>
  </si>
  <si>
    <t>Curso Virtual Ley General de Contratación Pública 9986 y su Reglamento.</t>
  </si>
  <si>
    <t>CRC 6.647.850</t>
  </si>
  <si>
    <t>Universidad de Costa Rica</t>
  </si>
  <si>
    <t>2023LD-000046-0012400001</t>
  </si>
  <si>
    <t>ADQUISICIÓN DE HIELERAS Y BIDONES (Con criterios sustentables)</t>
  </si>
  <si>
    <t>2023LD-000042-0012400001</t>
  </si>
  <si>
    <t>Adquisición de Equipo de Protección Laboral con criterios sustentables</t>
  </si>
  <si>
    <t>2023LD-000043-0012400001</t>
  </si>
  <si>
    <t>Adquisición de 2 vehículos tipo SUV</t>
  </si>
  <si>
    <t xml:space="preserve">USD 60.794 </t>
  </si>
  <si>
    <t>PURDY MOTOR SOCIEDAD ANONIMA</t>
  </si>
  <si>
    <t>2023PX-000011-0012400001</t>
  </si>
  <si>
    <t>Taller Ley Marco de Empleo Público Referencias a la Ley contra la corrupción y procedimientos disciplinarios   </t>
  </si>
  <si>
    <t xml:space="preserve">CRC 543.864 </t>
  </si>
  <si>
    <t>AUROS FORMACION EMPRESARIAL SOCIEDAD ANONIMA</t>
  </si>
  <si>
    <t>2023LD-000049-0012400001</t>
  </si>
  <si>
    <t>Suscripción de periódicos de circulación nacional, según demanda, cuantía máxima ejecutable anualmente</t>
  </si>
  <si>
    <t>2023PX-000014-0012400001</t>
  </si>
  <si>
    <t>Curso: Auditor Interno en Sistemas de Gestión de Calidad según las Normas INTE/ISO</t>
  </si>
  <si>
    <t xml:space="preserve">USD 306 </t>
  </si>
  <si>
    <t>ASOCIACION INSTITUTO DE NORMAS TECNICAS DE COSTA RICA</t>
  </si>
  <si>
    <t>2023PX-000015-0012400001</t>
  </si>
  <si>
    <t>Curso “El reglamento a la Ley General de Contratación Pública”</t>
  </si>
  <si>
    <t xml:space="preserve">CRC 1.707.480 </t>
  </si>
  <si>
    <t>2023PX-000016-0012400001</t>
  </si>
  <si>
    <t> Curso: Actualización de requerimientos de diseño e inspección para instalaciones eléctricas residenciales  </t>
  </si>
  <si>
    <t xml:space="preserve">CRC 560.000 </t>
  </si>
  <si>
    <t>COLEGIO FEDERADO DE INGENIEROS Y DE ARQUITECTOS DE COSTA RICA</t>
  </si>
  <si>
    <t>2023LD-000047-0012400001</t>
  </si>
  <si>
    <t>CRC 2.856.640
USD 1.585,1301</t>
  </si>
  <si>
    <t>1- PROLIM PRLM SOCIEDAD ANONIMA
2- TIENDA INTERNACIONAL DE PRODUCTOS SENSACIONALES SOCIEDAD ANONIMA
3- PROVEDURIA GLOBAL GABA SOCIEDAD ANONIMA</t>
  </si>
  <si>
    <t>2023PX-000017-0012400001</t>
  </si>
  <si>
    <t>Contrato para la capacitación para cuatro funcionarios, sobre la nueva Ley General de Contratación Pública y su Reglamento</t>
  </si>
  <si>
    <t xml:space="preserve">CRC 456.960 </t>
  </si>
  <si>
    <t>2023LD-000051-0012400001</t>
  </si>
  <si>
    <t xml:space="preserve">Adquisición de Parrillas de Desague y Losetas Táctiles </t>
  </si>
  <si>
    <t xml:space="preserve">CRC 2.349.270 </t>
  </si>
  <si>
    <t>INVERSIONES MAREVE SOCIEDAD ANONIMA</t>
  </si>
  <si>
    <t>2023LD-000053-0012400001</t>
  </si>
  <si>
    <t>Adquisición de Servidor y Firewall (Muro de Fuego) para el Tribunal Administrativo de Transporte</t>
  </si>
  <si>
    <t xml:space="preserve">USD 16.071,538 </t>
  </si>
  <si>
    <t>2023LD-000055-0012400001</t>
  </si>
  <si>
    <t>Adquisición de compresores portátiles</t>
  </si>
  <si>
    <t xml:space="preserve">CRC 58.254.230,08 </t>
  </si>
  <si>
    <t> RAHSO DE GUANACASTE SOCIEDAD ANONIMA</t>
  </si>
  <si>
    <t>2023LD-000048-0012400001</t>
  </si>
  <si>
    <t>Adquisición de Artículos de Ferretería y Maderas</t>
  </si>
  <si>
    <t>Agrupada
(327 y 331-01)</t>
  </si>
  <si>
    <t>CRC 6.589.944,17</t>
  </si>
  <si>
    <t>1- DURMAN ESQUIVEL SOCIEDAD ANONIMA
2- GRUPO EMPRESARIAL EL ALMENDRO SOCIEDAD ANONIMA
3- DEPOSITO DE MATERIALES DE CONSTRUCCION IRAZU SAN SEBASTIAN SOCIEDAD ANONIMA
4- INVERSIONES ZUCA SOCIEDAD ANONIMA
5- MATERIALES Y FERRETERIA LA SUIZA SOCIEDAD ANONIMA</t>
  </si>
  <si>
    <t>2023LD-000050-0012400001</t>
  </si>
  <si>
    <t>Adquisición de Equipo para Laboratorio de Materiales</t>
  </si>
  <si>
    <t xml:space="preserve">CRC 7.399.999,993 </t>
  </si>
  <si>
    <t>CONSULTORIA E INGENIERIA CIVIL DE CENTROAMERICA SOCIEDAD</t>
  </si>
  <si>
    <t>2023LE-000006-0012400001</t>
  </si>
  <si>
    <t>Construcción de la obra civil de la ETAPA N°1 del proyecto denominado: “Sustitución de la planta Parker M-356 por una planta para producción continua de mezcla asfáltica en el Tajo Chopo</t>
  </si>
  <si>
    <t>2023PX-000018-0012400001</t>
  </si>
  <si>
    <t xml:space="preserve">Curso: Regencia Ambiental </t>
  </si>
  <si>
    <t>2023LY-000009-0012400001</t>
  </si>
  <si>
    <r>
      <t>Adquisición de Perfiles de Hierro (Tubo Estructural) Galvanizado Tipo Cajón</t>
    </r>
    <r>
      <rPr>
        <u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(sin contenido presupuestario para ejecutar año 2024)</t>
    </r>
  </si>
  <si>
    <t>En análisis ofertas</t>
  </si>
  <si>
    <t>2023LD-000052-0012400001</t>
  </si>
  <si>
    <t>Adquisición de camisas tipo columbia</t>
  </si>
  <si>
    <t xml:space="preserve">CRC 8.130.915 </t>
  </si>
  <si>
    <t>FACTOR TEXTIL DE CENTROAMERICA SOCIEDAD DE RESPONSABILIDAD LIMITADA</t>
  </si>
  <si>
    <t>2023LD-000054-0012400001</t>
  </si>
  <si>
    <t>ADQUISICIÓN DE HERBICIDAS</t>
  </si>
  <si>
    <t xml:space="preserve">CRC 648.968,04 </t>
  </si>
  <si>
    <t>ALMACEN EL MEJOR PRECIO DE CARIARI SOCIEDAD ANONIMA</t>
  </si>
  <si>
    <t xml:space="preserve"> 2023LD-000059-0012400001</t>
  </si>
  <si>
    <t>Adquisición de lubricantes</t>
  </si>
  <si>
    <t>CRC 9.992.228,4</t>
  </si>
  <si>
    <t>CORPORACION GRUPO Q COSTA RICA SOCIEDAD ANONIMA</t>
  </si>
  <si>
    <t xml:space="preserve"> 2023LY-00012-0012400001	</t>
  </si>
  <si>
    <r>
      <t>"Suministro de muelles flotantes, pasarelas y accesorios"</t>
    </r>
    <r>
      <rPr>
        <b/>
        <sz val="10"/>
        <color rgb="FFFF0000"/>
        <rFont val="Arial"/>
        <family val="2"/>
      </rPr>
      <t xml:space="preserve"> (sin contenido presupuestario para ejecutar año 2024)</t>
    </r>
  </si>
  <si>
    <t>2023LY-000018-0012400001</t>
  </si>
  <si>
    <r>
      <t xml:space="preserve">Adquisición de Materiales para la atención de la red vial 
</t>
    </r>
    <r>
      <rPr>
        <sz val="10"/>
        <color rgb="FFFF0000"/>
        <rFont val="Arial"/>
        <family val="2"/>
      </rPr>
      <t>PARA ADJUDICAR 2024</t>
    </r>
  </si>
  <si>
    <t>2023LD-000060-0012400001</t>
  </si>
  <si>
    <t>Adquisición resmas de papel</t>
  </si>
  <si>
    <t>USD 3.444,1</t>
  </si>
  <si>
    <t>DIMO PAPEL SOCIEDAD ANONIMA</t>
  </si>
  <si>
    <t>2023LD-000056-0012400001</t>
  </si>
  <si>
    <t xml:space="preserve">Adquisición de Losetas Tactiles </t>
  </si>
  <si>
    <t>CRC 14.265.120</t>
  </si>
  <si>
    <t>PROMATCO CENTROAMERICANA SOCIEDAD ANONIMA</t>
  </si>
  <si>
    <t>2023LD-000057-0012400001</t>
  </si>
  <si>
    <t xml:space="preserve">Adquisición de Vibradores y Batidoras de Concreto </t>
  </si>
  <si>
    <t xml:space="preserve">CRC 51.401.948,5 </t>
  </si>
  <si>
    <t>2023LE-000008-0012400001</t>
  </si>
  <si>
    <r>
      <t xml:space="preserve">Adquisición de compactadora de rodillo con llanta, compactadora doble rodillo y compactadora mixta rodillo y llanta  </t>
    </r>
    <r>
      <rPr>
        <sz val="10"/>
        <color rgb="FFFF0000"/>
        <rFont val="Arial"/>
        <family val="2"/>
      </rPr>
      <t>(sin contenido presupuestario para ejecutar año 2024)</t>
    </r>
  </si>
  <si>
    <t>2023LE-000009-0012400001</t>
  </si>
  <si>
    <r>
      <t>Adquisición de Útiles de oficina según demanda con cuantía máxima</t>
    </r>
    <r>
      <rPr>
        <sz val="10"/>
        <color rgb="FFFF0000"/>
        <rFont val="Arial"/>
        <family val="2"/>
      </rPr>
      <t xml:space="preserve"> (sin contenido presupuestario para ejecutar año 2024)</t>
    </r>
  </si>
  <si>
    <t>2023LY-000015-0012400001</t>
  </si>
  <si>
    <r>
      <t xml:space="preserve">Adquisición de Aceites Lubricantes con Criterios Sustentables </t>
    </r>
    <r>
      <rPr>
        <sz val="10"/>
        <color rgb="FFFF0000"/>
        <rFont val="Arial"/>
        <family val="2"/>
      </rPr>
      <t>(sin contenido presupuestario para ejecutarse en el año 2024)</t>
    </r>
  </si>
  <si>
    <t>2023LY-000014-0012400001</t>
  </si>
  <si>
    <t>Mantenimiento preventivo y correctivo de aires acondicionados</t>
  </si>
  <si>
    <t>2023LY-000011-0012400001</t>
  </si>
  <si>
    <r>
      <t>Mantenimiento preventivo, correctivo y monitoreo de los switches en los cuartos de comunicación del MOPT</t>
    </r>
    <r>
      <rPr>
        <sz val="10"/>
        <color rgb="FFFF0000"/>
        <rFont val="Arial"/>
        <family val="2"/>
      </rPr>
      <t xml:space="preserve"> (sin contenido presupuestario para ejecutarse en el año 2024)</t>
    </r>
  </si>
  <si>
    <t>2023XE-000001-0012400001</t>
  </si>
  <si>
    <t>Arrendamiento de inmueble para oficinas Ministeriales - Según demanda</t>
  </si>
  <si>
    <t xml:space="preserve">CRC 11.562.666,24 </t>
  </si>
  <si>
    <t>EDIFICIO AVENIDA DIEZ CALLE ONCE LIMITADA</t>
  </si>
  <si>
    <t>2023LY-000019-0012400001</t>
  </si>
  <si>
    <r>
      <t xml:space="preserve">ADQUISICIÓN DE BATERÍAS PARA VEHÍCULOS </t>
    </r>
    <r>
      <rPr>
        <sz val="10"/>
        <color rgb="FFFF0000"/>
        <rFont val="Arial"/>
        <family val="2"/>
      </rPr>
      <t>(sin contenido presupuestario para ejecutar año 2024)</t>
    </r>
  </si>
  <si>
    <t> 2023LY-000010-0012400001</t>
  </si>
  <si>
    <r>
      <t>Adquisición de papel reflectivo Modalidad: según demanda – cuantía inestimable(</t>
    </r>
    <r>
      <rPr>
        <sz val="10"/>
        <color rgb="FFFF0000"/>
        <rFont val="Arial"/>
        <family val="2"/>
      </rPr>
      <t>sin contenido presupuestario para ejecutar año 2024)</t>
    </r>
  </si>
  <si>
    <t> 2023LE-000007-0012400001</t>
  </si>
  <si>
    <r>
      <t>ADQUISICIÓN DE 6 VEHÍCULOS TIPO PICK-UP, 4x4 Y REMOLQUE DE ARRASTRE (LOWBOY) </t>
    </r>
    <r>
      <rPr>
        <sz val="10"/>
        <color rgb="FFFF0000"/>
        <rFont val="Arial"/>
        <family val="2"/>
      </rPr>
      <t xml:space="preserve"> (sin contenido presupuestario para ejecutar año 2024)</t>
    </r>
  </si>
  <si>
    <t>2023LY-000016-0012400001</t>
  </si>
  <si>
    <r>
      <t xml:space="preserve">[LY] Adquisición de pintura especial para carreteras (Modalidad: Entrega según Demanda – cuantía inestimable. 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(sin contenido presupuestario para ejecutar año 2024)</t>
    </r>
  </si>
  <si>
    <t xml:space="preserve"> 2023LY-000013-0012400001</t>
  </si>
  <si>
    <r>
      <t xml:space="preserve">[LY] Adquisición de esfera de vidrio Tipo II (Modalidad: Entrega según Demanda – cuantía inestimable) </t>
    </r>
    <r>
      <rPr>
        <sz val="10"/>
        <color rgb="FFFF0000"/>
        <rFont val="Arial"/>
        <family val="2"/>
      </rPr>
      <t>(sin contenido presupuestario para ejecutar año 2024)</t>
    </r>
  </si>
  <si>
    <t xml:space="preserve"> 2023LY-000017-0012400001</t>
  </si>
  <si>
    <r>
      <t xml:space="preserve">Adquisición de repuestos de semáforos e insumos complementarios para la instalación y reparación de sistemas semafóricos </t>
    </r>
    <r>
      <rPr>
        <sz val="10"/>
        <color rgb="FFFF0000"/>
        <rFont val="Arial"/>
        <family val="2"/>
      </rPr>
      <t>(sin contenido presupuestario para ejecutar año 2024)</t>
    </r>
  </si>
  <si>
    <t>ESTADÍSTICA POR CATEGORÍA DE CONTRATACIÓN</t>
  </si>
  <si>
    <t>ESTADÍSTICA POR PROGRAMA PRESUPUESTARIO</t>
  </si>
  <si>
    <t>AÑO 2023</t>
  </si>
  <si>
    <t>Categoría</t>
  </si>
  <si>
    <t>Adjudicadas</t>
  </si>
  <si>
    <t>Infructuosas</t>
  </si>
  <si>
    <t>TOTAL TRÁMITES</t>
  </si>
  <si>
    <t>CONTRATACIÓN DIRECTA/ LICITACIÓN REDUCIDA</t>
  </si>
  <si>
    <t xml:space="preserve">LICITACIÓN ABREVIADA / LICITACION MENOR </t>
  </si>
  <si>
    <t>LICITACIÓN PÚBLICA / LICITACIÓN MAYOR</t>
  </si>
  <si>
    <t>PROCEDIMIENTO POR EXCEPCIÓN</t>
  </si>
  <si>
    <t>PROCEDIMIENTOS ESPECIALES</t>
  </si>
  <si>
    <t>TOTAL</t>
  </si>
  <si>
    <t>AGRUPADAS</t>
  </si>
  <si>
    <t>select  /*a.cartel_inst_cd ced_institucion
        , bid.fn_get_inst_nm(a.cartel_inst_cd) institucion,*/
          a.INST_CARTEL_no as numero_procedimiento 
        , a.cartel_nm objeto_contractual
        , e.cate_seqno linea
        /*, DECODE (a.proce_type,'LN','Licitación Publica Nacional','LI','Licitación Internacional','LA','Licitación Abreviada', 
            'PP','Procedimiento por Principio','CD','Contratación Directa','CE','Contratación Especial','RE','Remate') tipo_procedimiento
        , case when a.CARTEL_BUDGET_USD is not null and a.CARTEL_BUDGET is null then
        cont.FN_GET_CURRENCY_CONVERT(TO_CHAR(a.reg_dt,'DDMMYYYY'),'USD','CRC',a.CARTEL_BUDGET_USD) else 
        cont.FN_GET_CURRENCY_CONVERT(TO_CHAR(a.reg_dt,'DDMMYYYY'),'CRC','CRC',a.CARTEL_BUDGET) end presupuesto_estimado
        , ( select exception_desc from bid.syn_ce_except_code where system_exc_no = a.cd_type) as excepcion_contratacion_directa
        , a.executor_nm as encargado_proveduria*/
        , DECODE(bid.fn_get_cartel_stat(a.cartel_no, a.cartel_seq) ,01,'Publicado',
                          02, 'En recepción de ofertas',04,'Objetado',13,'Sin efecto',
                          03,'En apertura',05,'En evaluación',12,'Desierto/Infructuoso',
                          06,'Adjudicado',07,'Apelación o Revocación',
                          08,'Adjudicación en firme',11,'Nulidad absoluta',09,'Contrato',
                          10,'Finiquitado') estado 
        /*, decode(bid.FN_GET_REPORT_CONT_INFO(a.cartel_no, a.cartel_seq, b.cartel_cate,'16'), null, c.administrador_contrato, bid.FN_GET_USER_NAME(bid.FN_GET_REPORT_CONT_INFO(a.cartel_no, a.cartel_seq, b.cartel_cate,'16'))) as administrador_contratacion
        , c.DOC_REQ_NO as nro_sol_contratacion
        , CONT.FN_CE_COMMON_CD_NAME('BD89',a.PROCE_TYPE_DETAIL, NULL) AS MODALIDAD
        , (select f.inst_req_no from cont.ce_cont_req f where f.cartel_no = a.cartel_no and f.cartel_seq = a.cartel_seq and ROWNUM = 1) 
        NRO_SOLICITUD_INSTITUCIONAL
        , c.fecha_elaboracion
        , c.fecha_aprobacion*/
        , (select min(cen_gst) from BID.CO_CENTER_BDGT where TYPE_KEY = c.contract_req_no) centro_gestor
        , (select min(substr(cen_gst,0,3)) from BID.CO_CENTER_BDGT where TYPE_KEY = c.contract_req_no) titulo
        , (select min(substr(cen_gst,4,3)) from BID.CO_CENTER_BDGT where TYPE_KEY = c.contract_req_no)programa
        , (select min(substr(cen_gst,7,2)) from BID.CO_CENTER_BDGT where TYPE_KEY = c.contract_req_no)subprograma/*
        , c.fecha_envio_distri
        , c.fecha_asig_encar_public
        , bid.FN_GET_REPORT_VERIF_REQ_DT(a.cartel_no, a.cartel_seq, '0102','0102') AS Solicitud_aprobacion_cartel
        , bid.FN_GET_REPORT_VERIF_RESP_DT(a.cartel_no, a.cartel_seq, '0102','0102') AS Respuesta_aprobacion_cartel
        , a.reg_dt as publicacion
        , a.openbid_dt as fecha_apertura
        , bid.FN_GET_REPORT_VERIF_RESP_USER(a.cartel_no, a.cartel_seq, '0327','0328') AS encargado_estudios_tecnicos
        , bid.FN_GET_REPORT_VERIF_REQ_DT(a.cartel_no, a.cartel_seq, '0327','0328') AS solicitud_estudios_tecnicos  
        , bid.FN_GET_REPORT_VERIF_RESP_DT(a.cartel_no, a.cartel_seq, '0327','0328') AS respuesta_estudios_tecnicos
        , bid.FN_GET_REPORT_VERIF_RESP_USER(a.cartel_no, a.cartel_seq, '1002','1002') AS encargado_recom_adjud
        , bid.FN_GET_REPORT_VERIF_REQ_DT(a.cartel_no, a.cartel_seq, '1002','1002') AS solicitud_recom_adjud
        , bid.FN_GET_REPORT_VERIF_RESP_DT(a.cartel_no, a.cartel_seq, '1002','1002') AS respuesta_recom_adjud
        , bid.FN_GET_REPORT_VERIF_RESP_USER(a.cartel_no, a.cartel_seq, '1003','1003') AS encargado_solicitud_adjud
        , bid.FN_GET_REPORT_VERIF_REQ_DT(a.cartel_no, a.cartel_seq, '1003','1003') AS solicitud_adjud
        , bid.FN_GET_REPORT_VERIF_RESP_DT(a.cartel_no, a.cartel_seq, '1003','1003') AS respuesta_adjud
        , bid.FN_GET_ADJUDI_INFO(a.cartel_no, a.cartel_seq, b.cartel_cate,'01',e.cate_seqno) AS comunicacion
        , bid.FN_GET_ADJUDI_INFO(a.cartel_no, a.cartel_seq, b.cartel_cate,'02',e.cate_seqno) AS adjudicacion_firme*/
        , bid.FN_GET_ADJUDI_INFO(a.cartel_no, a.cartel_seq, b.cartel_cate,'05',e.cate_seqno) AS ced_proveedor_adju
        , bid.FN_GET_ADJUDI_INFO(a.cartel_no, a.cartel_seq, b.cartel_cate,'03',e.cate_seqno) AS proveedor_adju
        , bid.FN_GET_ADJUDI_INFO(a.cartel_no, a.cartel_seq, b.cartel_cate,'04',e.cate_seqno) AS monto_adjudicado/*
        , bid.FN_GET_REPORT_CONT_INFO(a.cartel_no, a.cartel_seq, b.cartel_cate,'01') AS numero_contrato
        , bid.FN_GET_REPORT_CONT_INFO(a.cartel_no, a.cartel_seq, b.cartel_cate,'10') AS solicitud_pago_esp_fiscales
        , bid.FN_GET_REPORT_CONT_INFO(a.cartel_no, a.cartel_seq, b.cartel_cate,'11') AS fecha_resul_pago_esp_fiscales
        , bid.FN_GET_REPORT_CONT_INFO(a.cartel_no, a.cartel_seq, b.cartel_cate,'02') AS fecha_elaboracion
        , bid.FN_GET_REPORT_CONT_INFO(a.cartel_no, a.cartel_seq, b.cartel_cate,'12') AS solicitud_aprobacion_contrato
        , bid.FN_GET_REPORT_CONT_INFO(a.cartel_no, a.cartel_seq, b.cartel_cate,'13') AS respuesta_aprobacion_contrato
        , bid.FN_GET_REPORT_CONT_INFO(a.cartel_no, a.cartel_seq, b.cartel_cate,'03') AS fecha_notificacion
        , bid.FN_GET_REPORT_CONT_INFO(a.cartel_no, a.cartel_seq, b.cartel_cate,'04') AS fecha_1ra_sol_recep
        , bid.FN_GET_REPORT_CONT_INFO(a.cartel_no, a.cartel_seq, b.cartel_cate,'05') AS fecha_1ra_sol_recep_provi
        , bid.FN_GET_REPORT_CONT_INFO(a.cartel_no, a.cartel_seq, b.cartel_cate,'06') AS fecha_ult_sol_recep_defin
        , bid.FN_GET_REPORT_CONT_INFO(a.cartel_no, a.cartel_seq, b.cartel_cate,'07') AS fecha_1ra_sol_pago
        , bid.FN_GET_REPORT_CONT_INFO(a.cartel_no, a.cartel_seq, b.cartel_cate,'08') AS fecha_ult_pago
        , bid.FN_GET_REPORT_CONT_INFO(a.cartel_no, a.cartel_seq, b.cartel_cate,'09') AS fecha_resul_pago
        , (select min(r.exc_dt) from cont.ce_cont_finl r where r.contract_no in 
                (select s.contract_no from bid.syn_ce_cont_mst s, bid.syn_ce_cont_item t
                where t.contract_no = s.contract_no and s.contract_mod_seq = t.contract_mod_seq and s.cartel_no = a.cartel_no and
                    s.cartel_seq = a.cartel_seq and t.cartel_cate = b.cartel_cate)) fecha_finiquito*/
from bid.ep_cartel a, bid.ep_cartel_cate b
, ( select * 
  from bid.view_get_sol_contr_detail x
  where x.contract_req_no = ( select y.contract_req_no 
                              from bid.syn_ce_cont_req y
                              where y.cartel_no = x.cartel_no
                              and ROWNUM = 1
                              and y.cartel_seq = x.cartel_seq)
                              order by y.contract_adm_id asc) c
  ,bid.ep_cartel_prod e
where a.cartel_test_yn = 'Y'
and a.release_YN = 'Y'
and a.cartel_seq = '00'
and a.cartel_no = b.cartel_no
and a.cartel_seq = b.cartel_seq
and a.cartel_no = c.cartel_no
and a.cartel_seq = c.cartel_seq
and b.cartel_no = e.cartel_no
and b.cartel_seq = e.cartel_seq
and b.cartel_cate = e.cartel_cate
and a.cartel_inst_cd ='2100042008'  /* SE DEBE CAMBIAR POR LA CEDULA JURIDICA DE LA INSTITUCION QUE SE LE QUIERE GENERAR EL REPORTE*/
and a.reg_dt between '01/01/2020 00:00:00' and '30/06/2021 23:59:59'
order by a.cartel_inst_cd,INST_CARTEL_no, b.cartel_cate, e.cate_seqno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</si>
</sst>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b/>
      <i/>
      <sz val="18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4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strike val="0"/>
        <outline val="0"/>
        <shadow val="0"/>
        <vertAlign val="baseline"/>
        <sz val="10"/>
        <name val="Arial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4"/>
        <color theme="4" tint="-0.499984740745262"/>
        <name val="Arial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ESTADÍSTICA POR CATEGORÍA-                       </a:t>
            </a:r>
          </a:p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AÑO 2023</a:t>
            </a:r>
          </a:p>
        </c:rich>
      </c:tx>
      <c:layout>
        <c:manualLayout>
          <c:xMode val="edge"/>
          <c:yMode val="edge"/>
          <c:x val="0.33370377588939998"/>
          <c:y val="1.890555422044417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885763417503851E-2"/>
          <c:y val="0.13792927945436023"/>
          <c:w val="1"/>
          <c:h val="0.75200802674803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'Estadísticas 2023'!$C$3</c:f>
              <c:strCache>
                <c:ptCount val="1"/>
                <c:pt idx="0">
                  <c:v>Adjudicadas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2023'!$B$4:$B$8</c:f>
              <c:strCache>
                <c:ptCount val="5"/>
                <c:pt idx="0">
                  <c:v>CONTRATACIÓN DIRECTA/ LICITACIÓN REDUCIDA</c:v>
                </c:pt>
                <c:pt idx="1">
                  <c:v>LICITACIÓN ABREVIADA / LICITACION MENOR </c:v>
                </c:pt>
                <c:pt idx="2">
                  <c:v>LICITACIÓN PÚBLICA / LICITACIÓN MAYOR</c:v>
                </c:pt>
                <c:pt idx="3">
                  <c:v>PROCEDIMIENTO POR EXCEPCIÓN</c:v>
                </c:pt>
                <c:pt idx="4">
                  <c:v>PROCEDIMIENTOS ESPECIALES</c:v>
                </c:pt>
              </c:strCache>
            </c:strRef>
          </c:cat>
          <c:val>
            <c:numRef>
              <c:f>'Estadísticas 2023'!$C$4:$C$8</c:f>
              <c:numCache>
                <c:formatCode>General</c:formatCode>
                <c:ptCount val="5"/>
                <c:pt idx="0">
                  <c:v>53</c:v>
                </c:pt>
                <c:pt idx="1">
                  <c:v>7</c:v>
                </c:pt>
                <c:pt idx="2">
                  <c:v>19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9-45F9-B013-F969C4994BD0}"/>
            </c:ext>
          </c:extLst>
        </c:ser>
        <c:ser>
          <c:idx val="1"/>
          <c:order val="1"/>
          <c:tx>
            <c:strRef>
              <c:f>'Estadísticas 2023'!$D$3</c:f>
              <c:strCache>
                <c:ptCount val="1"/>
                <c:pt idx="0">
                  <c:v>Infructuosas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2023'!$B$4:$B$8</c:f>
              <c:strCache>
                <c:ptCount val="5"/>
                <c:pt idx="0">
                  <c:v>CONTRATACIÓN DIRECTA/ LICITACIÓN REDUCIDA</c:v>
                </c:pt>
                <c:pt idx="1">
                  <c:v>LICITACIÓN ABREVIADA / LICITACION MENOR </c:v>
                </c:pt>
                <c:pt idx="2">
                  <c:v>LICITACIÓN PÚBLICA / LICITACIÓN MAYOR</c:v>
                </c:pt>
                <c:pt idx="3">
                  <c:v>PROCEDIMIENTO POR EXCEPCIÓN</c:v>
                </c:pt>
                <c:pt idx="4">
                  <c:v>PROCEDIMIENTOS ESPECIALES</c:v>
                </c:pt>
              </c:strCache>
            </c:strRef>
          </c:cat>
          <c:val>
            <c:numRef>
              <c:f>'Estadísticas 2023'!$D$4:$D$8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9-45F9-B013-F969C4994BD0}"/>
            </c:ext>
          </c:extLst>
        </c:ser>
        <c:ser>
          <c:idx val="2"/>
          <c:order val="2"/>
          <c:tx>
            <c:strRef>
              <c:f>'Estadísticas 2023'!$E$3</c:f>
              <c:strCache>
                <c:ptCount val="1"/>
                <c:pt idx="0">
                  <c:v>TOTAL TRÁMITES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2023'!$B$4:$B$8</c:f>
              <c:strCache>
                <c:ptCount val="5"/>
                <c:pt idx="0">
                  <c:v>CONTRATACIÓN DIRECTA/ LICITACIÓN REDUCIDA</c:v>
                </c:pt>
                <c:pt idx="1">
                  <c:v>LICITACIÓN ABREVIADA / LICITACION MENOR </c:v>
                </c:pt>
                <c:pt idx="2">
                  <c:v>LICITACIÓN PÚBLICA / LICITACIÓN MAYOR</c:v>
                </c:pt>
                <c:pt idx="3">
                  <c:v>PROCEDIMIENTO POR EXCEPCIÓN</c:v>
                </c:pt>
                <c:pt idx="4">
                  <c:v>PROCEDIMIENTOS ESPECIALES</c:v>
                </c:pt>
              </c:strCache>
            </c:strRef>
          </c:cat>
          <c:val>
            <c:numRef>
              <c:f>'Estadísticas 2023'!$E$4:$E$8</c:f>
              <c:numCache>
                <c:formatCode>General</c:formatCode>
                <c:ptCount val="5"/>
                <c:pt idx="0">
                  <c:v>64</c:v>
                </c:pt>
                <c:pt idx="1">
                  <c:v>9</c:v>
                </c:pt>
                <c:pt idx="2">
                  <c:v>20</c:v>
                </c:pt>
                <c:pt idx="3">
                  <c:v>16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9-45F9-B013-F969C4994BD0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4157807"/>
        <c:axId val="1694151151"/>
      </c:barChart>
      <c:catAx>
        <c:axId val="169415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151151"/>
        <c:crosses val="autoZero"/>
        <c:auto val="1"/>
        <c:lblAlgn val="ctr"/>
        <c:lblOffset val="100"/>
        <c:noMultiLvlLbl val="0"/>
      </c:catAx>
      <c:valAx>
        <c:axId val="169415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15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3230945141756"/>
          <c:y val="0.96678607274629269"/>
          <c:w val="0.36853525116291158"/>
          <c:h val="3.3213927253707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accent4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6">
                    <a:lumMod val="60000"/>
                    <a:lumOff val="40000"/>
                  </a:schemeClr>
                </a:solidFill>
              </a:rPr>
              <a:t>ESTADÍSTICA POR PROGRAMA </a:t>
            </a:r>
            <a:r>
              <a:rPr lang="en-US" b="1" baseline="0">
                <a:solidFill>
                  <a:schemeClr val="accent6">
                    <a:lumMod val="60000"/>
                    <a:lumOff val="40000"/>
                  </a:schemeClr>
                </a:solidFill>
              </a:rPr>
              <a:t>                 </a:t>
            </a:r>
            <a:r>
              <a:rPr lang="en-US" b="1">
                <a:solidFill>
                  <a:schemeClr val="accent6">
                    <a:lumMod val="60000"/>
                    <a:lumOff val="40000"/>
                  </a:schemeClr>
                </a:solidFill>
              </a:rPr>
              <a:t>  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2023'!$L$3</c:f>
              <c:strCache>
                <c:ptCount val="1"/>
                <c:pt idx="0">
                  <c:v>Adjudicadas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2023'!$K$4:$K$10</c:f>
              <c:strCache>
                <c:ptCount val="7"/>
                <c:pt idx="0">
                  <c:v>326</c:v>
                </c:pt>
                <c:pt idx="1">
                  <c:v>327</c:v>
                </c:pt>
                <c:pt idx="2">
                  <c:v>328</c:v>
                </c:pt>
                <c:pt idx="3">
                  <c:v>329</c:v>
                </c:pt>
                <c:pt idx="4">
                  <c:v>33101</c:v>
                </c:pt>
                <c:pt idx="5">
                  <c:v>33102</c:v>
                </c:pt>
                <c:pt idx="6">
                  <c:v>AGRUPADAS</c:v>
                </c:pt>
              </c:strCache>
            </c:strRef>
          </c:cat>
          <c:val>
            <c:numRef>
              <c:f>'Estadísticas 2023'!$L$4:$L$10</c:f>
              <c:numCache>
                <c:formatCode>General</c:formatCode>
                <c:ptCount val="7"/>
                <c:pt idx="0">
                  <c:v>25</c:v>
                </c:pt>
                <c:pt idx="1">
                  <c:v>27</c:v>
                </c:pt>
                <c:pt idx="2">
                  <c:v>7</c:v>
                </c:pt>
                <c:pt idx="3">
                  <c:v>3</c:v>
                </c:pt>
                <c:pt idx="4">
                  <c:v>15</c:v>
                </c:pt>
                <c:pt idx="5">
                  <c:v>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B-4E7A-8810-3453098A4453}"/>
            </c:ext>
          </c:extLst>
        </c:ser>
        <c:ser>
          <c:idx val="1"/>
          <c:order val="1"/>
          <c:tx>
            <c:strRef>
              <c:f>'Estadísticas 2023'!$M$3</c:f>
              <c:strCache>
                <c:ptCount val="1"/>
                <c:pt idx="0">
                  <c:v>Infructuosas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2023'!$K$4:$K$10</c:f>
              <c:strCache>
                <c:ptCount val="7"/>
                <c:pt idx="0">
                  <c:v>326</c:v>
                </c:pt>
                <c:pt idx="1">
                  <c:v>327</c:v>
                </c:pt>
                <c:pt idx="2">
                  <c:v>328</c:v>
                </c:pt>
                <c:pt idx="3">
                  <c:v>329</c:v>
                </c:pt>
                <c:pt idx="4">
                  <c:v>33101</c:v>
                </c:pt>
                <c:pt idx="5">
                  <c:v>33102</c:v>
                </c:pt>
                <c:pt idx="6">
                  <c:v>AGRUPADAS</c:v>
                </c:pt>
              </c:strCache>
            </c:strRef>
          </c:cat>
          <c:val>
            <c:numRef>
              <c:f>'Estadísticas 2023'!$M$4:$M$10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B-4E7A-8810-3453098A4453}"/>
            </c:ext>
          </c:extLst>
        </c:ser>
        <c:ser>
          <c:idx val="2"/>
          <c:order val="2"/>
          <c:tx>
            <c:strRef>
              <c:f>'Estadísticas 2023'!$N$3</c:f>
              <c:strCache>
                <c:ptCount val="1"/>
                <c:pt idx="0">
                  <c:v>TOTAL TRÁMITES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2023'!$K$4:$K$10</c:f>
              <c:strCache>
                <c:ptCount val="7"/>
                <c:pt idx="0">
                  <c:v>326</c:v>
                </c:pt>
                <c:pt idx="1">
                  <c:v>327</c:v>
                </c:pt>
                <c:pt idx="2">
                  <c:v>328</c:v>
                </c:pt>
                <c:pt idx="3">
                  <c:v>329</c:v>
                </c:pt>
                <c:pt idx="4">
                  <c:v>33101</c:v>
                </c:pt>
                <c:pt idx="5">
                  <c:v>33102</c:v>
                </c:pt>
                <c:pt idx="6">
                  <c:v>AGRUPADAS</c:v>
                </c:pt>
              </c:strCache>
            </c:strRef>
          </c:cat>
          <c:val>
            <c:numRef>
              <c:f>'Estadísticas 2023'!$N$4:$N$10</c:f>
              <c:numCache>
                <c:formatCode>General</c:formatCode>
                <c:ptCount val="7"/>
                <c:pt idx="0">
                  <c:v>29</c:v>
                </c:pt>
                <c:pt idx="1">
                  <c:v>31</c:v>
                </c:pt>
                <c:pt idx="2">
                  <c:v>8</c:v>
                </c:pt>
                <c:pt idx="3">
                  <c:v>5</c:v>
                </c:pt>
                <c:pt idx="4">
                  <c:v>18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B-4E7A-8810-3453098A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217568"/>
        <c:axId val="707217896"/>
      </c:barChart>
      <c:catAx>
        <c:axId val="70721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17896"/>
        <c:crosses val="autoZero"/>
        <c:auto val="1"/>
        <c:lblAlgn val="ctr"/>
        <c:lblOffset val="100"/>
        <c:noMultiLvlLbl val="0"/>
      </c:catAx>
      <c:valAx>
        <c:axId val="70721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12</xdr:row>
      <xdr:rowOff>180974</xdr:rowOff>
    </xdr:from>
    <xdr:to>
      <xdr:col>7</xdr:col>
      <xdr:colOff>171450</xdr:colOff>
      <xdr:row>40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12</xdr:row>
      <xdr:rowOff>161925</xdr:rowOff>
    </xdr:from>
    <xdr:to>
      <xdr:col>15</xdr:col>
      <xdr:colOff>390525</xdr:colOff>
      <xdr:row>41</xdr:row>
      <xdr:rowOff>47624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F010FF-E1FE-497A-9CC9-566EE2FFD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E127" totalsRowShown="0" headerRowDxfId="7" dataDxfId="6" headerRowBorderDxfId="5">
  <autoFilter ref="A2:E127" xr:uid="{00000000-0009-0000-0100-000001000000}"/>
  <tableColumns count="5">
    <tableColumn id="1" xr3:uid="{00000000-0010-0000-0000-000001000000}" name="Número Procedimiento" dataDxfId="4"/>
    <tableColumn id="2" xr3:uid="{00000000-0010-0000-0000-000002000000}" name="Objeto Contractual" dataDxfId="3"/>
    <tableColumn id="7" xr3:uid="{00000000-0010-0000-0000-000007000000}" name="Programa Presupuestario" dataDxfId="2"/>
    <tableColumn id="10" xr3:uid="{00000000-0010-0000-0000-00000A000000}" name="Monto adjudicado" dataDxfId="1"/>
    <tableColumn id="11" xr3:uid="{00000000-0010-0000-0000-00000B000000}" name="Adjudicatario (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9.140625" defaultRowHeight="12.6"/>
  <cols>
    <col min="1" max="1" width="27" style="18" customWidth="1"/>
    <col min="2" max="2" width="42.5703125" style="24" customWidth="1"/>
    <col min="3" max="3" width="21.85546875" style="18" customWidth="1"/>
    <col min="4" max="4" width="27.140625" style="20" customWidth="1"/>
    <col min="5" max="5" width="55.85546875" style="21" customWidth="1"/>
    <col min="6" max="16384" width="9.140625" style="16"/>
  </cols>
  <sheetData>
    <row r="1" spans="1:5" ht="63" customHeight="1">
      <c r="A1" s="38" t="s">
        <v>0</v>
      </c>
      <c r="B1" s="39"/>
      <c r="C1" s="39"/>
      <c r="D1" s="39"/>
      <c r="E1" s="39"/>
    </row>
    <row r="2" spans="1:5" ht="43.5" customHeight="1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</row>
    <row r="3" spans="1:5" ht="71.25" customHeight="1">
      <c r="A3" s="17" t="s">
        <v>6</v>
      </c>
      <c r="B3" s="17" t="s">
        <v>7</v>
      </c>
      <c r="C3" s="19" t="s">
        <v>8</v>
      </c>
      <c r="D3" s="20" t="s">
        <v>9</v>
      </c>
      <c r="E3" s="27" t="s">
        <v>10</v>
      </c>
    </row>
    <row r="4" spans="1:5" ht="50.1">
      <c r="A4" s="17" t="s">
        <v>11</v>
      </c>
      <c r="B4" s="17" t="s">
        <v>12</v>
      </c>
      <c r="C4" s="18">
        <v>327</v>
      </c>
      <c r="D4" s="20" t="s">
        <v>13</v>
      </c>
      <c r="E4" s="27" t="s">
        <v>14</v>
      </c>
    </row>
    <row r="5" spans="1:5" ht="24.95">
      <c r="A5" s="17" t="s">
        <v>15</v>
      </c>
      <c r="B5" s="17" t="s">
        <v>16</v>
      </c>
      <c r="C5" s="19" t="s">
        <v>8</v>
      </c>
      <c r="D5" s="29" t="s">
        <v>17</v>
      </c>
      <c r="E5" s="28"/>
    </row>
    <row r="6" spans="1:5" ht="24.95">
      <c r="A6" s="17" t="s">
        <v>18</v>
      </c>
      <c r="B6" s="17" t="s">
        <v>19</v>
      </c>
      <c r="C6" s="18">
        <v>327</v>
      </c>
      <c r="D6" s="20" t="s">
        <v>20</v>
      </c>
      <c r="E6" s="28" t="s">
        <v>21</v>
      </c>
    </row>
    <row r="7" spans="1:5" ht="24.95">
      <c r="A7" s="17" t="s">
        <v>22</v>
      </c>
      <c r="B7" s="17" t="s">
        <v>23</v>
      </c>
      <c r="C7" s="18">
        <v>327</v>
      </c>
      <c r="D7" s="20" t="s">
        <v>24</v>
      </c>
      <c r="E7" s="28" t="s">
        <v>25</v>
      </c>
    </row>
    <row r="8" spans="1:5" ht="24.95">
      <c r="A8" s="17" t="s">
        <v>26</v>
      </c>
      <c r="B8" s="17" t="s">
        <v>27</v>
      </c>
      <c r="C8" s="18" t="s">
        <v>28</v>
      </c>
      <c r="D8" s="20" t="s">
        <v>29</v>
      </c>
      <c r="E8" s="27" t="s">
        <v>30</v>
      </c>
    </row>
    <row r="9" spans="1:5" ht="37.5">
      <c r="A9" s="17" t="s">
        <v>31</v>
      </c>
      <c r="B9" s="17" t="s">
        <v>32</v>
      </c>
      <c r="C9" s="18" t="s">
        <v>8</v>
      </c>
      <c r="D9" s="20" t="s">
        <v>33</v>
      </c>
      <c r="E9" s="27" t="s">
        <v>34</v>
      </c>
    </row>
    <row r="10" spans="1:5" ht="24.95">
      <c r="A10" s="17" t="s">
        <v>35</v>
      </c>
      <c r="B10" s="17" t="s">
        <v>36</v>
      </c>
      <c r="C10" s="18">
        <v>327</v>
      </c>
      <c r="D10" s="20" t="s">
        <v>37</v>
      </c>
      <c r="E10" s="27" t="s">
        <v>38</v>
      </c>
    </row>
    <row r="11" spans="1:5" ht="37.5">
      <c r="A11" s="17" t="s">
        <v>39</v>
      </c>
      <c r="B11" s="17" t="s">
        <v>40</v>
      </c>
      <c r="C11" s="18">
        <v>326</v>
      </c>
      <c r="D11" s="20" t="s">
        <v>41</v>
      </c>
      <c r="E11" s="27" t="s">
        <v>42</v>
      </c>
    </row>
    <row r="12" spans="1:5" ht="50.1">
      <c r="A12" s="17" t="s">
        <v>43</v>
      </c>
      <c r="B12" s="17" t="s">
        <v>44</v>
      </c>
      <c r="C12" s="18">
        <v>327</v>
      </c>
      <c r="D12" s="20" t="s">
        <v>45</v>
      </c>
      <c r="E12" s="27" t="s">
        <v>46</v>
      </c>
    </row>
    <row r="13" spans="1:5" ht="37.5">
      <c r="A13" s="17" t="s">
        <v>47</v>
      </c>
      <c r="B13" s="17" t="s">
        <v>48</v>
      </c>
      <c r="C13" s="18">
        <v>327</v>
      </c>
      <c r="D13" s="20" t="s">
        <v>49</v>
      </c>
      <c r="E13" s="26" t="s">
        <v>50</v>
      </c>
    </row>
    <row r="14" spans="1:5" ht="37.5">
      <c r="A14" s="17" t="s">
        <v>51</v>
      </c>
      <c r="B14" s="22" t="s">
        <v>52</v>
      </c>
      <c r="C14" s="18">
        <v>327</v>
      </c>
      <c r="D14" s="20" t="s">
        <v>53</v>
      </c>
      <c r="E14" s="28" t="s">
        <v>54</v>
      </c>
    </row>
    <row r="15" spans="1:5" ht="24.95">
      <c r="A15" s="17" t="s">
        <v>55</v>
      </c>
      <c r="B15" s="17" t="s">
        <v>56</v>
      </c>
      <c r="C15" s="18">
        <v>33101</v>
      </c>
      <c r="D15" s="29" t="s">
        <v>17</v>
      </c>
      <c r="E15" s="28"/>
    </row>
    <row r="16" spans="1:5" ht="24.95">
      <c r="A16" s="17" t="s">
        <v>57</v>
      </c>
      <c r="B16" s="17" t="s">
        <v>58</v>
      </c>
      <c r="C16" s="18">
        <v>329</v>
      </c>
      <c r="D16" s="20" t="s">
        <v>59</v>
      </c>
      <c r="E16" s="28" t="s">
        <v>60</v>
      </c>
    </row>
    <row r="17" spans="1:5" ht="37.5">
      <c r="A17" s="17" t="s">
        <v>61</v>
      </c>
      <c r="B17" s="17" t="s">
        <v>62</v>
      </c>
      <c r="C17" s="18">
        <v>327</v>
      </c>
      <c r="D17" s="20" t="s">
        <v>63</v>
      </c>
      <c r="E17" s="26" t="s">
        <v>64</v>
      </c>
    </row>
    <row r="18" spans="1:5" ht="37.5">
      <c r="A18" s="17" t="s">
        <v>65</v>
      </c>
      <c r="B18" s="17" t="s">
        <v>66</v>
      </c>
      <c r="C18" s="18">
        <v>327</v>
      </c>
      <c r="D18" s="20" t="s">
        <v>67</v>
      </c>
      <c r="E18" s="26" t="s">
        <v>68</v>
      </c>
    </row>
    <row r="19" spans="1:5" ht="75">
      <c r="A19" s="17" t="s">
        <v>69</v>
      </c>
      <c r="B19" s="17" t="s">
        <v>70</v>
      </c>
      <c r="C19" s="18">
        <v>326</v>
      </c>
      <c r="D19" s="20" t="s">
        <v>71</v>
      </c>
      <c r="E19" s="26" t="s">
        <v>72</v>
      </c>
    </row>
    <row r="20" spans="1:5" ht="24.95">
      <c r="A20" s="17" t="s">
        <v>73</v>
      </c>
      <c r="B20" s="17" t="s">
        <v>74</v>
      </c>
      <c r="C20" s="18">
        <v>327</v>
      </c>
      <c r="D20" s="20" t="s">
        <v>75</v>
      </c>
      <c r="E20" s="28" t="s">
        <v>76</v>
      </c>
    </row>
    <row r="21" spans="1:5" ht="37.5">
      <c r="A21" s="17" t="s">
        <v>77</v>
      </c>
      <c r="B21" s="17" t="s">
        <v>78</v>
      </c>
      <c r="C21" s="18">
        <v>327</v>
      </c>
      <c r="D21" s="20" t="s">
        <v>79</v>
      </c>
      <c r="E21" s="28" t="s">
        <v>80</v>
      </c>
    </row>
    <row r="22" spans="1:5" ht="24.95">
      <c r="A22" s="17" t="s">
        <v>81</v>
      </c>
      <c r="B22" s="17" t="s">
        <v>82</v>
      </c>
      <c r="C22" s="18">
        <v>327</v>
      </c>
      <c r="D22" s="20" t="s">
        <v>83</v>
      </c>
      <c r="E22" s="26" t="s">
        <v>84</v>
      </c>
    </row>
    <row r="23" spans="1:5" ht="50.1">
      <c r="A23" s="17" t="s">
        <v>85</v>
      </c>
      <c r="B23" s="17" t="s">
        <v>86</v>
      </c>
      <c r="C23" s="18">
        <v>326</v>
      </c>
      <c r="D23" s="20" t="s">
        <v>87</v>
      </c>
      <c r="E23" s="26" t="s">
        <v>88</v>
      </c>
    </row>
    <row r="24" spans="1:5" ht="24.95">
      <c r="A24" s="17" t="s">
        <v>89</v>
      </c>
      <c r="B24" s="17" t="s">
        <v>90</v>
      </c>
      <c r="C24" s="18">
        <v>326</v>
      </c>
      <c r="D24" s="20" t="s">
        <v>91</v>
      </c>
      <c r="E24" s="26" t="s">
        <v>92</v>
      </c>
    </row>
    <row r="25" spans="1:5" ht="24.95">
      <c r="A25" s="17" t="s">
        <v>93</v>
      </c>
      <c r="B25" s="17" t="s">
        <v>94</v>
      </c>
      <c r="C25" s="18">
        <v>326</v>
      </c>
      <c r="D25" s="20" t="s">
        <v>95</v>
      </c>
      <c r="E25" s="26" t="s">
        <v>96</v>
      </c>
    </row>
    <row r="26" spans="1:5">
      <c r="A26" s="17" t="s">
        <v>97</v>
      </c>
      <c r="B26" s="17" t="s">
        <v>98</v>
      </c>
      <c r="C26" s="18">
        <v>326</v>
      </c>
      <c r="D26" s="29" t="s">
        <v>17</v>
      </c>
    </row>
    <row r="27" spans="1:5" ht="37.5">
      <c r="A27" s="17" t="s">
        <v>99</v>
      </c>
      <c r="B27" s="17" t="s">
        <v>100</v>
      </c>
      <c r="C27" s="18">
        <v>327</v>
      </c>
      <c r="D27" s="20" t="s">
        <v>101</v>
      </c>
      <c r="E27" s="26" t="s">
        <v>102</v>
      </c>
    </row>
    <row r="28" spans="1:5" ht="50.1">
      <c r="A28" s="17" t="s">
        <v>103</v>
      </c>
      <c r="B28" s="17" t="s">
        <v>104</v>
      </c>
      <c r="C28" s="18">
        <v>328</v>
      </c>
      <c r="D28" s="20" t="s">
        <v>105</v>
      </c>
      <c r="E28" s="26" t="s">
        <v>106</v>
      </c>
    </row>
    <row r="29" spans="1:5" ht="24.95">
      <c r="A29" s="17" t="s">
        <v>107</v>
      </c>
      <c r="B29" s="17" t="s">
        <v>108</v>
      </c>
      <c r="C29" s="18">
        <v>327</v>
      </c>
      <c r="D29" s="20" t="s">
        <v>109</v>
      </c>
      <c r="E29" s="26" t="s">
        <v>110</v>
      </c>
    </row>
    <row r="30" spans="1:5" ht="24.95">
      <c r="A30" s="17" t="s">
        <v>111</v>
      </c>
      <c r="B30" s="17" t="s">
        <v>112</v>
      </c>
      <c r="C30" s="18">
        <v>326</v>
      </c>
      <c r="D30" s="20" t="s">
        <v>113</v>
      </c>
      <c r="E30" s="26" t="s">
        <v>114</v>
      </c>
    </row>
    <row r="31" spans="1:5">
      <c r="A31" s="17" t="s">
        <v>115</v>
      </c>
      <c r="B31" s="17" t="s">
        <v>116</v>
      </c>
      <c r="C31" s="18" t="s">
        <v>8</v>
      </c>
      <c r="D31" s="20" t="s">
        <v>117</v>
      </c>
      <c r="E31" s="26" t="s">
        <v>118</v>
      </c>
    </row>
    <row r="32" spans="1:5">
      <c r="A32" s="17" t="s">
        <v>119</v>
      </c>
      <c r="B32" s="17" t="s">
        <v>120</v>
      </c>
      <c r="C32" s="18" t="s">
        <v>8</v>
      </c>
      <c r="D32" s="20" t="s">
        <v>121</v>
      </c>
      <c r="E32" s="28" t="s">
        <v>122</v>
      </c>
    </row>
    <row r="33" spans="1:5">
      <c r="A33" s="17" t="s">
        <v>123</v>
      </c>
      <c r="B33" s="17" t="s">
        <v>124</v>
      </c>
      <c r="C33" s="18" t="s">
        <v>8</v>
      </c>
      <c r="D33" s="20" t="s">
        <v>125</v>
      </c>
      <c r="E33" s="15" t="s">
        <v>126</v>
      </c>
    </row>
    <row r="34" spans="1:5" ht="37.5">
      <c r="A34" s="17" t="s">
        <v>127</v>
      </c>
      <c r="B34" s="17" t="s">
        <v>128</v>
      </c>
      <c r="C34" s="18">
        <v>328</v>
      </c>
      <c r="D34" s="20" t="s">
        <v>129</v>
      </c>
      <c r="E34" s="26" t="s">
        <v>130</v>
      </c>
    </row>
    <row r="35" spans="1:5" ht="24.95">
      <c r="A35" s="17" t="s">
        <v>131</v>
      </c>
      <c r="B35" s="17" t="s">
        <v>132</v>
      </c>
      <c r="C35" s="18" t="s">
        <v>8</v>
      </c>
      <c r="D35" s="20" t="s">
        <v>133</v>
      </c>
      <c r="E35" s="26" t="s">
        <v>134</v>
      </c>
    </row>
    <row r="36" spans="1:5" ht="37.5">
      <c r="A36" s="17" t="s">
        <v>135</v>
      </c>
      <c r="B36" s="17" t="s">
        <v>136</v>
      </c>
      <c r="C36" s="18">
        <v>326</v>
      </c>
      <c r="D36" s="20" t="s">
        <v>137</v>
      </c>
      <c r="E36" s="26" t="s">
        <v>138</v>
      </c>
    </row>
    <row r="37" spans="1:5" ht="24.95">
      <c r="A37" s="17" t="s">
        <v>139</v>
      </c>
      <c r="B37" s="17" t="s">
        <v>140</v>
      </c>
      <c r="C37" s="18" t="s">
        <v>8</v>
      </c>
      <c r="D37" s="29" t="s">
        <v>17</v>
      </c>
    </row>
    <row r="38" spans="1:5" ht="24.95">
      <c r="A38" s="17" t="s">
        <v>141</v>
      </c>
      <c r="B38" s="17" t="s">
        <v>142</v>
      </c>
      <c r="C38" s="18">
        <v>326</v>
      </c>
      <c r="D38" s="20" t="s">
        <v>143</v>
      </c>
      <c r="E38" s="21" t="s">
        <v>144</v>
      </c>
    </row>
    <row r="39" spans="1:5">
      <c r="A39" s="17" t="s">
        <v>145</v>
      </c>
      <c r="B39" s="17" t="s">
        <v>146</v>
      </c>
      <c r="C39" s="18" t="s">
        <v>8</v>
      </c>
      <c r="D39" s="20" t="s">
        <v>147</v>
      </c>
      <c r="E39" s="15" t="s">
        <v>126</v>
      </c>
    </row>
    <row r="40" spans="1:5" ht="37.5">
      <c r="A40" s="17" t="s">
        <v>148</v>
      </c>
      <c r="B40" s="17" t="s">
        <v>149</v>
      </c>
      <c r="C40" s="18">
        <v>326</v>
      </c>
      <c r="D40" s="20" t="s">
        <v>150</v>
      </c>
      <c r="E40" s="28" t="s">
        <v>151</v>
      </c>
    </row>
    <row r="41" spans="1:5" ht="24.95">
      <c r="A41" s="17" t="s">
        <v>152</v>
      </c>
      <c r="B41" s="17" t="s">
        <v>153</v>
      </c>
      <c r="C41" s="18">
        <v>33101</v>
      </c>
      <c r="D41" s="20" t="s">
        <v>154</v>
      </c>
      <c r="E41" s="26" t="s">
        <v>155</v>
      </c>
    </row>
    <row r="42" spans="1:5" ht="24.95">
      <c r="A42" s="17" t="s">
        <v>156</v>
      </c>
      <c r="B42" s="17" t="s">
        <v>157</v>
      </c>
      <c r="C42" s="18">
        <v>326</v>
      </c>
      <c r="D42" s="20" t="s">
        <v>158</v>
      </c>
      <c r="E42" s="26" t="s">
        <v>159</v>
      </c>
    </row>
    <row r="43" spans="1:5" ht="24.95">
      <c r="A43" s="17" t="s">
        <v>160</v>
      </c>
      <c r="B43" s="17" t="s">
        <v>161</v>
      </c>
      <c r="C43" s="18">
        <v>326</v>
      </c>
      <c r="D43" s="20" t="s">
        <v>162</v>
      </c>
      <c r="E43" s="26" t="s">
        <v>151</v>
      </c>
    </row>
    <row r="44" spans="1:5" ht="84">
      <c r="A44" s="17" t="s">
        <v>163</v>
      </c>
      <c r="B44" s="17" t="s">
        <v>164</v>
      </c>
      <c r="C44" s="18">
        <v>326</v>
      </c>
      <c r="D44" s="20" t="s">
        <v>165</v>
      </c>
      <c r="E44" s="32" t="s">
        <v>166</v>
      </c>
    </row>
    <row r="45" spans="1:5" ht="24.95">
      <c r="A45" s="17" t="s">
        <v>167</v>
      </c>
      <c r="B45" s="17" t="s">
        <v>168</v>
      </c>
      <c r="C45" s="18">
        <v>329</v>
      </c>
      <c r="D45" s="29" t="s">
        <v>17</v>
      </c>
      <c r="E45" s="31"/>
    </row>
    <row r="46" spans="1:5" ht="24.95">
      <c r="A46" s="17" t="s">
        <v>169</v>
      </c>
      <c r="B46" s="23" t="s">
        <v>170</v>
      </c>
      <c r="C46" s="18">
        <v>326</v>
      </c>
      <c r="D46" s="20" t="s">
        <v>171</v>
      </c>
      <c r="E46" s="26" t="s">
        <v>172</v>
      </c>
    </row>
    <row r="47" spans="1:5">
      <c r="A47" s="17" t="s">
        <v>173</v>
      </c>
      <c r="B47" s="23" t="s">
        <v>174</v>
      </c>
      <c r="C47" s="18">
        <v>327</v>
      </c>
      <c r="D47" s="20" t="s">
        <v>175</v>
      </c>
      <c r="E47" s="26" t="s">
        <v>176</v>
      </c>
    </row>
    <row r="48" spans="1:5" ht="24.95">
      <c r="A48" s="23" t="s">
        <v>177</v>
      </c>
      <c r="B48" s="23" t="s">
        <v>178</v>
      </c>
      <c r="C48" s="18">
        <v>326</v>
      </c>
      <c r="D48" s="20" t="s">
        <v>179</v>
      </c>
      <c r="E48" s="26" t="s">
        <v>180</v>
      </c>
    </row>
    <row r="49" spans="1:5" ht="37.5">
      <c r="A49" s="17" t="s">
        <v>181</v>
      </c>
      <c r="B49" s="23" t="s">
        <v>182</v>
      </c>
      <c r="C49" s="18">
        <v>326</v>
      </c>
      <c r="D49" s="20" t="s">
        <v>183</v>
      </c>
      <c r="E49" s="26" t="s">
        <v>184</v>
      </c>
    </row>
    <row r="50" spans="1:5" ht="37.5">
      <c r="A50" s="17" t="s">
        <v>185</v>
      </c>
      <c r="B50" s="23" t="s">
        <v>186</v>
      </c>
      <c r="C50" s="18">
        <v>326</v>
      </c>
      <c r="D50" s="29" t="s">
        <v>17</v>
      </c>
    </row>
    <row r="51" spans="1:5" ht="37.5">
      <c r="A51" s="17" t="s">
        <v>187</v>
      </c>
      <c r="B51" s="23" t="s">
        <v>188</v>
      </c>
      <c r="C51" s="18" t="s">
        <v>8</v>
      </c>
      <c r="D51" s="20" t="s">
        <v>189</v>
      </c>
      <c r="E51" s="26" t="s">
        <v>190</v>
      </c>
    </row>
    <row r="52" spans="1:5" ht="50.1">
      <c r="A52" s="17" t="s">
        <v>191</v>
      </c>
      <c r="B52" s="17" t="s">
        <v>192</v>
      </c>
      <c r="C52" s="18" t="s">
        <v>193</v>
      </c>
      <c r="D52" s="20" t="s">
        <v>194</v>
      </c>
      <c r="E52" s="26" t="s">
        <v>195</v>
      </c>
    </row>
    <row r="53" spans="1:5" ht="50.1">
      <c r="A53" s="17" t="s">
        <v>196</v>
      </c>
      <c r="B53" s="17" t="s">
        <v>197</v>
      </c>
      <c r="C53" s="18" t="s">
        <v>193</v>
      </c>
      <c r="D53" s="20" t="s">
        <v>198</v>
      </c>
      <c r="E53" s="26" t="s">
        <v>199</v>
      </c>
    </row>
    <row r="54" spans="1:5" ht="112.5">
      <c r="A54" s="17" t="s">
        <v>200</v>
      </c>
      <c r="B54" s="17" t="s">
        <v>201</v>
      </c>
      <c r="C54" s="18" t="s">
        <v>193</v>
      </c>
      <c r="D54" s="20" t="s">
        <v>202</v>
      </c>
      <c r="E54" s="26" t="s">
        <v>203</v>
      </c>
    </row>
    <row r="55" spans="1:5" ht="37.5">
      <c r="A55" s="17" t="s">
        <v>204</v>
      </c>
      <c r="B55" s="17" t="s">
        <v>205</v>
      </c>
      <c r="C55" s="18" t="s">
        <v>8</v>
      </c>
      <c r="D55" s="20" t="s">
        <v>206</v>
      </c>
      <c r="E55" s="26" t="s">
        <v>207</v>
      </c>
    </row>
    <row r="56" spans="1:5" ht="37.5">
      <c r="A56" s="17" t="s">
        <v>208</v>
      </c>
      <c r="B56" s="17" t="s">
        <v>209</v>
      </c>
      <c r="C56" s="18" t="s">
        <v>210</v>
      </c>
      <c r="D56" s="29" t="s">
        <v>17</v>
      </c>
    </row>
    <row r="57" spans="1:5" ht="37.5">
      <c r="A57" s="17" t="s">
        <v>211</v>
      </c>
      <c r="B57" s="17" t="s">
        <v>212</v>
      </c>
      <c r="C57" s="18">
        <v>327</v>
      </c>
      <c r="D57" s="29" t="s">
        <v>17</v>
      </c>
    </row>
    <row r="58" spans="1:5" ht="24.95">
      <c r="A58" s="17" t="s">
        <v>213</v>
      </c>
      <c r="B58" s="17" t="s">
        <v>214</v>
      </c>
      <c r="C58" s="18" t="s">
        <v>193</v>
      </c>
      <c r="D58" s="20" t="s">
        <v>215</v>
      </c>
      <c r="E58" s="26" t="s">
        <v>216</v>
      </c>
    </row>
    <row r="59" spans="1:5">
      <c r="A59" s="17" t="s">
        <v>217</v>
      </c>
      <c r="B59" s="17" t="s">
        <v>218</v>
      </c>
      <c r="C59" s="18">
        <v>327</v>
      </c>
      <c r="D59" s="29" t="s">
        <v>17</v>
      </c>
    </row>
    <row r="60" spans="1:5" ht="37.5">
      <c r="A60" s="17" t="s">
        <v>219</v>
      </c>
      <c r="B60" s="17" t="s">
        <v>220</v>
      </c>
      <c r="C60" s="18" t="s">
        <v>193</v>
      </c>
      <c r="D60" s="20" t="s">
        <v>221</v>
      </c>
      <c r="E60" s="26" t="s">
        <v>222</v>
      </c>
    </row>
    <row r="61" spans="1:5" ht="37.5">
      <c r="A61" s="17" t="s">
        <v>223</v>
      </c>
      <c r="B61" s="17" t="s">
        <v>224</v>
      </c>
      <c r="C61" s="18">
        <v>326</v>
      </c>
      <c r="D61" s="20" t="s">
        <v>225</v>
      </c>
      <c r="E61" s="26" t="s">
        <v>226</v>
      </c>
    </row>
    <row r="62" spans="1:5" ht="24.95">
      <c r="A62" s="17" t="s">
        <v>227</v>
      </c>
      <c r="B62" s="17" t="s">
        <v>228</v>
      </c>
      <c r="C62" s="18">
        <v>328</v>
      </c>
      <c r="D62" s="20" t="s">
        <v>229</v>
      </c>
      <c r="E62" s="26" t="s">
        <v>230</v>
      </c>
    </row>
    <row r="63" spans="1:5">
      <c r="A63" s="17" t="s">
        <v>231</v>
      </c>
      <c r="B63" s="17" t="s">
        <v>232</v>
      </c>
      <c r="C63" s="18" t="s">
        <v>8</v>
      </c>
      <c r="D63" s="30" t="s">
        <v>233</v>
      </c>
      <c r="E63" s="15" t="s">
        <v>234</v>
      </c>
    </row>
    <row r="64" spans="1:5" ht="37.5">
      <c r="A64" s="17" t="s">
        <v>235</v>
      </c>
      <c r="B64" s="17" t="s">
        <v>236</v>
      </c>
      <c r="C64" s="18">
        <v>326</v>
      </c>
      <c r="D64" s="20" t="s">
        <v>237</v>
      </c>
      <c r="E64" s="26" t="s">
        <v>238</v>
      </c>
    </row>
    <row r="65" spans="1:5" ht="37.5">
      <c r="A65" s="17" t="s">
        <v>239</v>
      </c>
      <c r="B65" s="23" t="s">
        <v>240</v>
      </c>
      <c r="C65" s="20" t="s">
        <v>241</v>
      </c>
      <c r="D65" s="20" t="s">
        <v>242</v>
      </c>
      <c r="E65" s="26" t="s">
        <v>243</v>
      </c>
    </row>
    <row r="66" spans="1:5" ht="37.5">
      <c r="A66" s="17" t="s">
        <v>244</v>
      </c>
      <c r="B66" s="17" t="s">
        <v>245</v>
      </c>
      <c r="C66" s="20" t="s">
        <v>246</v>
      </c>
      <c r="D66" s="20" t="s">
        <v>247</v>
      </c>
      <c r="E66" s="26" t="s">
        <v>248</v>
      </c>
    </row>
    <row r="67" spans="1:5" ht="24.95">
      <c r="A67" s="17" t="s">
        <v>249</v>
      </c>
      <c r="B67" s="17" t="s">
        <v>250</v>
      </c>
      <c r="C67" s="20" t="s">
        <v>251</v>
      </c>
      <c r="D67" s="20" t="s">
        <v>252</v>
      </c>
      <c r="E67" s="26" t="s">
        <v>253</v>
      </c>
    </row>
    <row r="68" spans="1:5">
      <c r="A68" s="17" t="s">
        <v>254</v>
      </c>
      <c r="B68" s="17" t="s">
        <v>255</v>
      </c>
      <c r="C68" s="18">
        <v>327</v>
      </c>
      <c r="D68" s="29" t="s">
        <v>17</v>
      </c>
    </row>
    <row r="69" spans="1:5" ht="25.5">
      <c r="A69" s="17" t="s">
        <v>256</v>
      </c>
      <c r="B69" s="17" t="s">
        <v>257</v>
      </c>
      <c r="C69" s="18">
        <v>326</v>
      </c>
      <c r="D69" s="20" t="s">
        <v>258</v>
      </c>
      <c r="E69" s="26" t="s">
        <v>259</v>
      </c>
    </row>
    <row r="70" spans="1:5" ht="24.95">
      <c r="A70" s="17" t="s">
        <v>260</v>
      </c>
      <c r="B70" s="17" t="s">
        <v>261</v>
      </c>
      <c r="C70" s="20" t="s">
        <v>262</v>
      </c>
      <c r="D70" s="20" t="s">
        <v>263</v>
      </c>
      <c r="E70" s="26" t="s">
        <v>264</v>
      </c>
    </row>
    <row r="71" spans="1:5" ht="24.95">
      <c r="A71" s="17" t="s">
        <v>265</v>
      </c>
      <c r="B71" s="17" t="s">
        <v>266</v>
      </c>
      <c r="C71" s="18">
        <v>328</v>
      </c>
      <c r="D71" s="20" t="s">
        <v>267</v>
      </c>
      <c r="E71" s="26" t="s">
        <v>268</v>
      </c>
    </row>
    <row r="72" spans="1:5" ht="50.1">
      <c r="A72" s="17" t="s">
        <v>269</v>
      </c>
      <c r="B72" s="17" t="s">
        <v>270</v>
      </c>
      <c r="C72" s="18">
        <v>326</v>
      </c>
      <c r="D72" s="20" t="s">
        <v>271</v>
      </c>
      <c r="E72" s="26" t="s">
        <v>272</v>
      </c>
    </row>
    <row r="73" spans="1:5" ht="287.45">
      <c r="A73" s="17" t="s">
        <v>273</v>
      </c>
      <c r="B73" s="17" t="s">
        <v>274</v>
      </c>
      <c r="C73" s="20" t="s">
        <v>275</v>
      </c>
      <c r="D73" s="20" t="s">
        <v>276</v>
      </c>
      <c r="E73" s="26" t="s">
        <v>277</v>
      </c>
    </row>
    <row r="74" spans="1:5" ht="24.95">
      <c r="A74" s="17" t="s">
        <v>278</v>
      </c>
      <c r="B74" s="17" t="s">
        <v>279</v>
      </c>
      <c r="C74" s="20" t="s">
        <v>280</v>
      </c>
      <c r="D74" s="20" t="s">
        <v>281</v>
      </c>
      <c r="E74" s="26" t="s">
        <v>282</v>
      </c>
    </row>
    <row r="75" spans="1:5" ht="34.5">
      <c r="A75" s="17" t="s">
        <v>283</v>
      </c>
      <c r="B75" s="17" t="s">
        <v>284</v>
      </c>
      <c r="C75" s="18">
        <v>326</v>
      </c>
      <c r="D75" s="20" t="s">
        <v>285</v>
      </c>
      <c r="E75" s="25" t="s">
        <v>286</v>
      </c>
    </row>
    <row r="76" spans="1:5" ht="24.95">
      <c r="A76" s="17" t="s">
        <v>287</v>
      </c>
      <c r="B76" s="17" t="s">
        <v>288</v>
      </c>
      <c r="C76" s="20" t="s">
        <v>289</v>
      </c>
      <c r="D76" s="20" t="s">
        <v>290</v>
      </c>
      <c r="E76" s="26" t="s">
        <v>291</v>
      </c>
    </row>
    <row r="77" spans="1:5" ht="37.5">
      <c r="A77" s="17" t="s">
        <v>292</v>
      </c>
      <c r="B77" s="17" t="s">
        <v>293</v>
      </c>
      <c r="C77" s="18">
        <v>327</v>
      </c>
      <c r="D77" s="20" t="s">
        <v>294</v>
      </c>
      <c r="E77" s="26" t="s">
        <v>295</v>
      </c>
    </row>
    <row r="78" spans="1:5" ht="37.5">
      <c r="A78" s="17" t="s">
        <v>296</v>
      </c>
      <c r="B78" s="17" t="s">
        <v>297</v>
      </c>
      <c r="C78" s="18">
        <v>326</v>
      </c>
      <c r="D78" s="20" t="s">
        <v>298</v>
      </c>
      <c r="E78" s="26" t="s">
        <v>299</v>
      </c>
    </row>
    <row r="79" spans="1:5" ht="37.5">
      <c r="A79" s="17" t="s">
        <v>300</v>
      </c>
      <c r="B79" s="17" t="s">
        <v>301</v>
      </c>
      <c r="C79" s="18">
        <v>326</v>
      </c>
      <c r="D79" s="20" t="s">
        <v>302</v>
      </c>
      <c r="E79" s="26" t="s">
        <v>114</v>
      </c>
    </row>
    <row r="80" spans="1:5" ht="37.5">
      <c r="A80" s="17" t="s">
        <v>303</v>
      </c>
      <c r="B80" s="17" t="s">
        <v>304</v>
      </c>
      <c r="C80" s="18">
        <v>327</v>
      </c>
      <c r="D80" s="20" t="s">
        <v>305</v>
      </c>
      <c r="E80" s="26" t="s">
        <v>306</v>
      </c>
    </row>
    <row r="81" spans="1:5" ht="24.95">
      <c r="A81" s="17" t="s">
        <v>307</v>
      </c>
      <c r="B81" s="17" t="s">
        <v>308</v>
      </c>
      <c r="C81" s="18" t="s">
        <v>210</v>
      </c>
      <c r="D81" s="20" t="s">
        <v>309</v>
      </c>
      <c r="E81" s="26" t="s">
        <v>310</v>
      </c>
    </row>
    <row r="82" spans="1:5">
      <c r="A82" s="17" t="s">
        <v>311</v>
      </c>
      <c r="B82" s="17" t="s">
        <v>312</v>
      </c>
      <c r="C82" s="18">
        <v>326</v>
      </c>
      <c r="D82" s="29" t="s">
        <v>17</v>
      </c>
      <c r="E82" s="26"/>
    </row>
    <row r="83" spans="1:5" ht="24.95">
      <c r="A83" s="17" t="s">
        <v>313</v>
      </c>
      <c r="B83" s="17" t="s">
        <v>314</v>
      </c>
      <c r="C83" s="20" t="s">
        <v>246</v>
      </c>
      <c r="D83" s="20" t="s">
        <v>315</v>
      </c>
      <c r="E83" s="26" t="s">
        <v>316</v>
      </c>
    </row>
    <row r="84" spans="1:5" ht="24.95">
      <c r="A84" s="17" t="s">
        <v>317</v>
      </c>
      <c r="B84" s="17" t="s">
        <v>318</v>
      </c>
      <c r="C84" s="18" t="s">
        <v>8</v>
      </c>
      <c r="D84" s="20" t="s">
        <v>319</v>
      </c>
      <c r="E84" s="26" t="s">
        <v>122</v>
      </c>
    </row>
    <row r="85" spans="1:5">
      <c r="A85" s="17" t="s">
        <v>320</v>
      </c>
      <c r="B85" s="17" t="s">
        <v>321</v>
      </c>
      <c r="C85" s="18" t="s">
        <v>8</v>
      </c>
      <c r="D85" s="20" t="s">
        <v>322</v>
      </c>
      <c r="E85" s="26" t="s">
        <v>323</v>
      </c>
    </row>
    <row r="86" spans="1:5" ht="24.95">
      <c r="A86" s="17" t="s">
        <v>324</v>
      </c>
      <c r="B86" s="17" t="s">
        <v>325</v>
      </c>
      <c r="C86" s="18" t="s">
        <v>8</v>
      </c>
      <c r="D86" s="20" t="s">
        <v>326</v>
      </c>
      <c r="E86" s="26" t="s">
        <v>327</v>
      </c>
    </row>
    <row r="87" spans="1:5" ht="50.1">
      <c r="A87" s="17" t="s">
        <v>328</v>
      </c>
      <c r="B87" s="17" t="s">
        <v>329</v>
      </c>
      <c r="C87" s="18">
        <v>328</v>
      </c>
      <c r="D87" s="20" t="s">
        <v>330</v>
      </c>
      <c r="E87" s="26" t="s">
        <v>331</v>
      </c>
    </row>
    <row r="88" spans="1:5" ht="24.95">
      <c r="A88" s="17" t="s">
        <v>332</v>
      </c>
      <c r="B88" s="17" t="s">
        <v>333</v>
      </c>
      <c r="C88" s="18">
        <v>327</v>
      </c>
      <c r="D88" s="20" t="s">
        <v>334</v>
      </c>
      <c r="E88" s="26" t="s">
        <v>335</v>
      </c>
    </row>
    <row r="89" spans="1:5" ht="24.95">
      <c r="A89" s="17" t="s">
        <v>336</v>
      </c>
      <c r="B89" s="17" t="s">
        <v>337</v>
      </c>
      <c r="C89" s="18">
        <v>327</v>
      </c>
      <c r="D89" s="20" t="s">
        <v>338</v>
      </c>
      <c r="E89" s="26" t="s">
        <v>339</v>
      </c>
    </row>
    <row r="90" spans="1:5" ht="24.95">
      <c r="A90" s="17" t="s">
        <v>340</v>
      </c>
      <c r="B90" s="17" t="s">
        <v>341</v>
      </c>
      <c r="C90" s="18">
        <v>327</v>
      </c>
      <c r="D90" s="29" t="s">
        <v>17</v>
      </c>
    </row>
    <row r="91" spans="1:5" ht="24.95">
      <c r="A91" s="17" t="s">
        <v>342</v>
      </c>
      <c r="B91" s="17" t="s">
        <v>343</v>
      </c>
      <c r="C91" s="20" t="s">
        <v>246</v>
      </c>
      <c r="D91" s="29" t="s">
        <v>17</v>
      </c>
    </row>
    <row r="92" spans="1:5">
      <c r="A92" s="17" t="s">
        <v>344</v>
      </c>
      <c r="B92" s="17" t="s">
        <v>345</v>
      </c>
      <c r="C92" s="18">
        <v>328</v>
      </c>
      <c r="D92" s="20" t="s">
        <v>346</v>
      </c>
      <c r="E92" s="26" t="s">
        <v>347</v>
      </c>
    </row>
    <row r="93" spans="1:5" ht="37.5">
      <c r="A93" s="17" t="s">
        <v>348</v>
      </c>
      <c r="B93" s="17" t="s">
        <v>349</v>
      </c>
      <c r="C93" s="18">
        <v>33102</v>
      </c>
      <c r="D93" s="20" t="s">
        <v>350</v>
      </c>
      <c r="E93" s="26" t="s">
        <v>351</v>
      </c>
    </row>
    <row r="94" spans="1:5" ht="37.5">
      <c r="A94" s="17" t="s">
        <v>352</v>
      </c>
      <c r="B94" s="17" t="s">
        <v>353</v>
      </c>
      <c r="C94" s="18">
        <v>326</v>
      </c>
      <c r="D94" s="29" t="s">
        <v>17</v>
      </c>
    </row>
    <row r="95" spans="1:5" ht="24.95">
      <c r="A95" s="17" t="s">
        <v>354</v>
      </c>
      <c r="B95" s="23" t="s">
        <v>355</v>
      </c>
      <c r="C95" s="18">
        <v>328</v>
      </c>
      <c r="D95" s="20" t="s">
        <v>356</v>
      </c>
      <c r="E95" s="26" t="s">
        <v>357</v>
      </c>
    </row>
    <row r="96" spans="1:5" ht="24.95">
      <c r="A96" s="17" t="s">
        <v>358</v>
      </c>
      <c r="B96" s="17" t="s">
        <v>359</v>
      </c>
      <c r="C96" s="18">
        <v>329</v>
      </c>
      <c r="D96" s="20" t="s">
        <v>360</v>
      </c>
      <c r="E96" s="26" t="s">
        <v>114</v>
      </c>
    </row>
    <row r="97" spans="1:5" ht="37.5">
      <c r="A97" s="17" t="s">
        <v>361</v>
      </c>
      <c r="B97" s="17" t="s">
        <v>362</v>
      </c>
      <c r="C97" s="18">
        <v>329</v>
      </c>
      <c r="D97" s="20" t="s">
        <v>363</v>
      </c>
      <c r="E97" s="26" t="s">
        <v>364</v>
      </c>
    </row>
    <row r="98" spans="1:5" ht="50.1">
      <c r="A98" s="17" t="s">
        <v>365</v>
      </c>
      <c r="B98" s="23" t="s">
        <v>220</v>
      </c>
      <c r="C98" s="20" t="s">
        <v>246</v>
      </c>
      <c r="D98" s="20" t="s">
        <v>366</v>
      </c>
      <c r="E98" s="26" t="s">
        <v>367</v>
      </c>
    </row>
    <row r="99" spans="1:5" ht="37.5">
      <c r="A99" s="17" t="s">
        <v>368</v>
      </c>
      <c r="B99" s="17" t="s">
        <v>369</v>
      </c>
      <c r="C99" s="18">
        <v>326</v>
      </c>
      <c r="D99" s="20" t="s">
        <v>370</v>
      </c>
      <c r="E99" s="26" t="s">
        <v>114</v>
      </c>
    </row>
    <row r="100" spans="1:5" ht="24.95">
      <c r="A100" s="17" t="s">
        <v>371</v>
      </c>
      <c r="B100" s="17" t="s">
        <v>372</v>
      </c>
      <c r="C100" s="18">
        <v>327</v>
      </c>
      <c r="D100" s="20" t="s">
        <v>373</v>
      </c>
      <c r="E100" s="26" t="s">
        <v>374</v>
      </c>
    </row>
    <row r="101" spans="1:5" ht="37.5">
      <c r="A101" s="17" t="s">
        <v>375</v>
      </c>
      <c r="B101" s="17" t="s">
        <v>376</v>
      </c>
      <c r="C101" s="18" t="s">
        <v>210</v>
      </c>
      <c r="D101" s="20" t="s">
        <v>377</v>
      </c>
      <c r="E101" s="26" t="s">
        <v>30</v>
      </c>
    </row>
    <row r="102" spans="1:5">
      <c r="A102" s="17" t="s">
        <v>378</v>
      </c>
      <c r="B102" s="17" t="s">
        <v>379</v>
      </c>
      <c r="C102" s="18">
        <v>327</v>
      </c>
      <c r="D102" s="20" t="s">
        <v>380</v>
      </c>
      <c r="E102" s="26" t="s">
        <v>381</v>
      </c>
    </row>
    <row r="103" spans="1:5" ht="87.6">
      <c r="A103" s="17" t="s">
        <v>382</v>
      </c>
      <c r="B103" s="17" t="s">
        <v>383</v>
      </c>
      <c r="C103" s="20" t="s">
        <v>384</v>
      </c>
      <c r="D103" s="20" t="s">
        <v>385</v>
      </c>
      <c r="E103" s="26" t="s">
        <v>386</v>
      </c>
    </row>
    <row r="104" spans="1:5" ht="24.95">
      <c r="A104" s="17" t="s">
        <v>387</v>
      </c>
      <c r="B104" s="17" t="s">
        <v>388</v>
      </c>
      <c r="C104" s="18">
        <v>327</v>
      </c>
      <c r="D104" s="20" t="s">
        <v>389</v>
      </c>
      <c r="E104" s="26" t="s">
        <v>390</v>
      </c>
    </row>
    <row r="105" spans="1:5" ht="50.1">
      <c r="A105" s="17" t="s">
        <v>391</v>
      </c>
      <c r="B105" s="17" t="s">
        <v>392</v>
      </c>
      <c r="C105" s="18">
        <v>329</v>
      </c>
      <c r="D105" s="29" t="s">
        <v>17</v>
      </c>
    </row>
    <row r="106" spans="1:5">
      <c r="A106" s="17" t="s">
        <v>393</v>
      </c>
      <c r="B106" s="17" t="s">
        <v>394</v>
      </c>
      <c r="C106" s="18">
        <v>328</v>
      </c>
      <c r="D106" s="29" t="s">
        <v>17</v>
      </c>
    </row>
    <row r="107" spans="1:5" ht="51.6">
      <c r="A107" s="17" t="s">
        <v>395</v>
      </c>
      <c r="B107" s="17" t="s">
        <v>396</v>
      </c>
      <c r="C107" s="18" t="s">
        <v>8</v>
      </c>
      <c r="D107" s="20" t="s">
        <v>397</v>
      </c>
    </row>
    <row r="108" spans="1:5" ht="24.95">
      <c r="A108" s="17" t="s">
        <v>398</v>
      </c>
      <c r="B108" s="17" t="s">
        <v>399</v>
      </c>
      <c r="C108" s="18">
        <v>327</v>
      </c>
      <c r="D108" s="20" t="s">
        <v>400</v>
      </c>
      <c r="E108" s="26" t="s">
        <v>401</v>
      </c>
    </row>
    <row r="109" spans="1:5" ht="24.95">
      <c r="A109" s="17" t="s">
        <v>402</v>
      </c>
      <c r="B109" s="17" t="s">
        <v>403</v>
      </c>
      <c r="C109" s="18">
        <v>327</v>
      </c>
      <c r="D109" s="20" t="s">
        <v>404</v>
      </c>
      <c r="E109" s="26" t="s">
        <v>405</v>
      </c>
    </row>
    <row r="110" spans="1:5">
      <c r="A110" s="17" t="s">
        <v>406</v>
      </c>
      <c r="B110" s="17" t="s">
        <v>407</v>
      </c>
      <c r="C110" s="18" t="s">
        <v>8</v>
      </c>
      <c r="D110" s="20" t="s">
        <v>408</v>
      </c>
      <c r="E110" s="26" t="s">
        <v>409</v>
      </c>
    </row>
    <row r="111" spans="1:5" ht="38.450000000000003">
      <c r="A111" s="17" t="s">
        <v>410</v>
      </c>
      <c r="B111" s="17" t="s">
        <v>411</v>
      </c>
      <c r="C111" s="18">
        <v>328</v>
      </c>
      <c r="D111" s="20" t="s">
        <v>397</v>
      </c>
    </row>
    <row r="112" spans="1:5" ht="37.5">
      <c r="A112" s="17" t="s">
        <v>412</v>
      </c>
      <c r="B112" s="17" t="s">
        <v>413</v>
      </c>
      <c r="C112" s="18">
        <v>327</v>
      </c>
      <c r="D112" s="20" t="s">
        <v>397</v>
      </c>
    </row>
    <row r="113" spans="1:5">
      <c r="A113" s="17" t="s">
        <v>414</v>
      </c>
      <c r="B113" s="17" t="s">
        <v>415</v>
      </c>
      <c r="C113" s="18">
        <v>327</v>
      </c>
      <c r="D113" s="20" t="s">
        <v>416</v>
      </c>
      <c r="E113" s="26" t="s">
        <v>417</v>
      </c>
    </row>
    <row r="114" spans="1:5">
      <c r="A114" s="17" t="s">
        <v>418</v>
      </c>
      <c r="B114" s="17" t="s">
        <v>419</v>
      </c>
      <c r="C114" s="18">
        <v>327</v>
      </c>
      <c r="D114" s="20" t="s">
        <v>420</v>
      </c>
      <c r="E114" s="26" t="s">
        <v>421</v>
      </c>
    </row>
    <row r="115" spans="1:5">
      <c r="A115" s="17" t="s">
        <v>422</v>
      </c>
      <c r="B115" s="17" t="s">
        <v>423</v>
      </c>
      <c r="C115" s="18">
        <v>327</v>
      </c>
      <c r="D115" s="20" t="s">
        <v>424</v>
      </c>
      <c r="E115" s="26" t="s">
        <v>76</v>
      </c>
    </row>
    <row r="116" spans="1:5" ht="50.1">
      <c r="A116" s="17" t="s">
        <v>425</v>
      </c>
      <c r="B116" s="17" t="s">
        <v>426</v>
      </c>
      <c r="C116" s="18">
        <v>327</v>
      </c>
      <c r="D116" s="20" t="s">
        <v>397</v>
      </c>
    </row>
    <row r="117" spans="1:5" ht="37.5">
      <c r="A117" s="17" t="s">
        <v>427</v>
      </c>
      <c r="B117" s="17" t="s">
        <v>428</v>
      </c>
      <c r="C117" s="18">
        <v>326</v>
      </c>
      <c r="D117" s="20" t="s">
        <v>397</v>
      </c>
    </row>
    <row r="118" spans="1:5" ht="37.5">
      <c r="A118" s="17" t="s">
        <v>429</v>
      </c>
      <c r="B118" s="17" t="s">
        <v>430</v>
      </c>
      <c r="C118" s="18">
        <v>327</v>
      </c>
      <c r="D118" s="20" t="s">
        <v>397</v>
      </c>
    </row>
    <row r="119" spans="1:5" ht="24.95">
      <c r="A119" s="17" t="s">
        <v>431</v>
      </c>
      <c r="B119" s="17" t="s">
        <v>432</v>
      </c>
      <c r="C119" s="18">
        <v>327</v>
      </c>
      <c r="D119" s="20" t="s">
        <v>397</v>
      </c>
    </row>
    <row r="120" spans="1:5" ht="50.1">
      <c r="A120" s="17" t="s">
        <v>433</v>
      </c>
      <c r="B120" s="17" t="s">
        <v>434</v>
      </c>
      <c r="C120" s="18">
        <v>326</v>
      </c>
      <c r="D120" s="20" t="s">
        <v>397</v>
      </c>
    </row>
    <row r="121" spans="1:5" ht="24.95">
      <c r="A121" s="17" t="s">
        <v>435</v>
      </c>
      <c r="B121" s="17" t="s">
        <v>436</v>
      </c>
      <c r="C121" s="18">
        <v>326</v>
      </c>
      <c r="D121" s="20" t="s">
        <v>437</v>
      </c>
      <c r="E121" s="26" t="s">
        <v>438</v>
      </c>
    </row>
    <row r="122" spans="1:5" ht="37.5">
      <c r="A122" s="17" t="s">
        <v>439</v>
      </c>
      <c r="B122" s="17" t="s">
        <v>440</v>
      </c>
      <c r="C122" s="18">
        <v>327</v>
      </c>
      <c r="D122" s="20" t="s">
        <v>397</v>
      </c>
    </row>
    <row r="123" spans="1:5" ht="37.5">
      <c r="A123" s="17" t="s">
        <v>441</v>
      </c>
      <c r="B123" s="17" t="s">
        <v>442</v>
      </c>
      <c r="C123" s="18" t="s">
        <v>8</v>
      </c>
      <c r="D123" s="20" t="s">
        <v>397</v>
      </c>
    </row>
    <row r="124" spans="1:5" ht="50.1">
      <c r="A124" s="17" t="s">
        <v>443</v>
      </c>
      <c r="B124" s="17" t="s">
        <v>444</v>
      </c>
      <c r="C124" s="18">
        <v>327</v>
      </c>
      <c r="D124" s="20" t="s">
        <v>397</v>
      </c>
    </row>
    <row r="125" spans="1:5" ht="50.45">
      <c r="A125" s="17" t="s">
        <v>445</v>
      </c>
      <c r="B125" s="17" t="s">
        <v>446</v>
      </c>
      <c r="C125" s="18" t="s">
        <v>8</v>
      </c>
      <c r="D125" s="20" t="s">
        <v>397</v>
      </c>
    </row>
    <row r="126" spans="1:5" ht="50.1">
      <c r="A126" s="17" t="s">
        <v>447</v>
      </c>
      <c r="B126" s="17" t="s">
        <v>448</v>
      </c>
      <c r="C126" s="18" t="s">
        <v>8</v>
      </c>
      <c r="D126" s="20" t="s">
        <v>397</v>
      </c>
    </row>
    <row r="127" spans="1:5" ht="50.1">
      <c r="A127" s="17" t="s">
        <v>449</v>
      </c>
      <c r="B127" s="17" t="s">
        <v>450</v>
      </c>
      <c r="C127" s="18" t="s">
        <v>8</v>
      </c>
      <c r="D127" s="20" t="s">
        <v>397</v>
      </c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7"/>
  <sheetViews>
    <sheetView workbookViewId="0">
      <selection activeCell="F9" sqref="F9"/>
    </sheetView>
  </sheetViews>
  <sheetFormatPr defaultColWidth="9.140625" defaultRowHeight="14.45"/>
  <cols>
    <col min="1" max="1" width="3.28515625" customWidth="1"/>
    <col min="2" max="2" width="32.85546875" customWidth="1"/>
    <col min="3" max="3" width="12.7109375" style="1" customWidth="1"/>
    <col min="4" max="4" width="14" style="1" customWidth="1"/>
    <col min="5" max="5" width="13.28515625" customWidth="1"/>
    <col min="6" max="6" width="30.85546875" customWidth="1"/>
    <col min="7" max="7" width="10.7109375" customWidth="1"/>
    <col min="8" max="8" width="5.5703125" customWidth="1"/>
    <col min="9" max="9" width="14.85546875" bestFit="1" customWidth="1"/>
    <col min="10" max="10" width="4.5703125" customWidth="1"/>
    <col min="11" max="11" width="20.7109375" customWidth="1"/>
    <col min="12" max="12" width="14.5703125" customWidth="1"/>
    <col min="13" max="13" width="12.5703125" customWidth="1"/>
    <col min="14" max="14" width="19.42578125" customWidth="1"/>
  </cols>
  <sheetData>
    <row r="1" spans="1:16">
      <c r="B1" s="41" t="s">
        <v>451</v>
      </c>
      <c r="C1" s="41"/>
      <c r="D1" s="41"/>
      <c r="E1" s="41"/>
      <c r="H1" s="40"/>
      <c r="K1" s="41" t="s">
        <v>452</v>
      </c>
      <c r="L1" s="41"/>
      <c r="M1" s="41"/>
      <c r="N1" s="41"/>
    </row>
    <row r="2" spans="1:16">
      <c r="B2" s="41" t="s">
        <v>453</v>
      </c>
      <c r="C2" s="41"/>
      <c r="D2" s="41"/>
      <c r="E2" s="41"/>
      <c r="H2" s="40"/>
      <c r="K2" s="41" t="s">
        <v>453</v>
      </c>
      <c r="L2" s="41"/>
      <c r="M2" s="41"/>
      <c r="N2" s="41"/>
    </row>
    <row r="3" spans="1:16" ht="29.1">
      <c r="B3" s="10" t="s">
        <v>454</v>
      </c>
      <c r="C3" s="11" t="s">
        <v>455</v>
      </c>
      <c r="D3" s="11" t="s">
        <v>456</v>
      </c>
      <c r="E3" s="12" t="s">
        <v>457</v>
      </c>
      <c r="F3" s="4"/>
      <c r="H3" s="40"/>
      <c r="K3" s="14"/>
      <c r="L3" s="10" t="s">
        <v>455</v>
      </c>
      <c r="M3" s="10" t="s">
        <v>456</v>
      </c>
      <c r="N3" s="10" t="s">
        <v>457</v>
      </c>
    </row>
    <row r="4" spans="1:16" ht="29.1">
      <c r="B4" s="33" t="s">
        <v>458</v>
      </c>
      <c r="C4" s="13">
        <v>53</v>
      </c>
      <c r="D4" s="13">
        <v>11</v>
      </c>
      <c r="E4" s="13">
        <f>+C4+D4</f>
        <v>64</v>
      </c>
      <c r="H4" s="40"/>
      <c r="K4" s="13">
        <v>326</v>
      </c>
      <c r="L4" s="13">
        <v>25</v>
      </c>
      <c r="M4" s="13">
        <v>4</v>
      </c>
      <c r="N4" s="13">
        <f>+L4+M4</f>
        <v>29</v>
      </c>
    </row>
    <row r="5" spans="1:16" ht="29.1">
      <c r="B5" s="33" t="s">
        <v>459</v>
      </c>
      <c r="C5" s="13">
        <v>7</v>
      </c>
      <c r="D5" s="13">
        <v>2</v>
      </c>
      <c r="E5" s="13">
        <f t="shared" ref="E5:E8" si="0">+C5+D5</f>
        <v>9</v>
      </c>
      <c r="H5" s="40"/>
      <c r="K5" s="13">
        <v>327</v>
      </c>
      <c r="L5" s="13">
        <v>27</v>
      </c>
      <c r="M5" s="13">
        <v>4</v>
      </c>
      <c r="N5" s="13">
        <f t="shared" ref="N5:N10" si="1">+L5+M5</f>
        <v>31</v>
      </c>
    </row>
    <row r="6" spans="1:16" ht="29.1">
      <c r="B6" s="33" t="s">
        <v>460</v>
      </c>
      <c r="C6" s="13">
        <v>19</v>
      </c>
      <c r="D6" s="13">
        <v>1</v>
      </c>
      <c r="E6" s="13">
        <f t="shared" si="0"/>
        <v>20</v>
      </c>
      <c r="H6" s="40"/>
      <c r="K6" s="13">
        <v>328</v>
      </c>
      <c r="L6" s="13">
        <v>7</v>
      </c>
      <c r="M6" s="13">
        <v>1</v>
      </c>
      <c r="N6" s="13">
        <f t="shared" si="1"/>
        <v>8</v>
      </c>
    </row>
    <row r="7" spans="1:16">
      <c r="B7" s="33" t="s">
        <v>461</v>
      </c>
      <c r="C7" s="13">
        <v>14</v>
      </c>
      <c r="D7" s="13">
        <v>2</v>
      </c>
      <c r="E7" s="13">
        <f t="shared" si="0"/>
        <v>16</v>
      </c>
      <c r="H7" s="40"/>
      <c r="K7" s="13">
        <v>329</v>
      </c>
      <c r="L7" s="13">
        <v>3</v>
      </c>
      <c r="M7" s="13">
        <v>2</v>
      </c>
      <c r="N7" s="13">
        <f t="shared" si="1"/>
        <v>5</v>
      </c>
    </row>
    <row r="8" spans="1:16">
      <c r="B8" s="33" t="s">
        <v>462</v>
      </c>
      <c r="C8" s="13">
        <v>1</v>
      </c>
      <c r="D8" s="13">
        <v>0</v>
      </c>
      <c r="E8" s="13">
        <f t="shared" si="0"/>
        <v>1</v>
      </c>
      <c r="H8" s="40"/>
      <c r="K8" s="13">
        <v>33101</v>
      </c>
      <c r="L8" s="13">
        <v>15</v>
      </c>
      <c r="M8" s="13">
        <v>3</v>
      </c>
      <c r="N8" s="13">
        <f t="shared" si="1"/>
        <v>18</v>
      </c>
    </row>
    <row r="9" spans="1:16" ht="15.6">
      <c r="B9" s="34" t="s">
        <v>463</v>
      </c>
      <c r="C9" s="35">
        <f>SUM(C4:C8)</f>
        <v>94</v>
      </c>
      <c r="D9" s="35">
        <f t="shared" ref="D9:E9" si="2">SUM(D4:D8)</f>
        <v>16</v>
      </c>
      <c r="E9" s="35">
        <f t="shared" si="2"/>
        <v>110</v>
      </c>
      <c r="H9" s="40"/>
      <c r="K9" s="13">
        <v>33102</v>
      </c>
      <c r="L9" s="13">
        <v>3</v>
      </c>
      <c r="M9" s="13">
        <v>1</v>
      </c>
      <c r="N9" s="13">
        <f t="shared" si="1"/>
        <v>4</v>
      </c>
    </row>
    <row r="10" spans="1:16">
      <c r="E10" s="1"/>
      <c r="H10" s="40"/>
      <c r="K10" s="13" t="s">
        <v>464</v>
      </c>
      <c r="L10" s="13">
        <v>14</v>
      </c>
      <c r="M10" s="13">
        <v>1</v>
      </c>
      <c r="N10" s="13">
        <f t="shared" si="1"/>
        <v>15</v>
      </c>
    </row>
    <row r="11" spans="1:16" ht="15.6">
      <c r="E11" s="1"/>
      <c r="H11" s="40"/>
      <c r="K11" s="36" t="s">
        <v>463</v>
      </c>
      <c r="L11" s="35">
        <f>SUM(L4:L10)</f>
        <v>94</v>
      </c>
      <c r="M11" s="35">
        <f t="shared" ref="M11:N11" si="3">SUM(M4:M10)</f>
        <v>16</v>
      </c>
      <c r="N11" s="35">
        <f t="shared" si="3"/>
        <v>110</v>
      </c>
    </row>
    <row r="12" spans="1:16">
      <c r="E12" s="1"/>
      <c r="H12" s="40"/>
      <c r="K12" s="1"/>
      <c r="L12" s="1"/>
      <c r="M12" s="1"/>
      <c r="N12" s="1"/>
    </row>
    <row r="13" spans="1:16">
      <c r="A13" s="40"/>
      <c r="B13" s="40"/>
      <c r="C13" s="40"/>
      <c r="D13" s="40"/>
      <c r="E13" s="40"/>
      <c r="F13" s="40"/>
      <c r="G13" s="40"/>
      <c r="H13" s="40"/>
      <c r="J13" s="5"/>
      <c r="K13" s="6"/>
      <c r="L13" s="9"/>
      <c r="M13" s="9"/>
      <c r="N13" s="9"/>
      <c r="O13" s="5"/>
      <c r="P13" s="5"/>
    </row>
    <row r="14" spans="1:16">
      <c r="A14" s="40"/>
      <c r="B14" s="1"/>
      <c r="E14" s="1"/>
      <c r="G14" s="3"/>
      <c r="H14" s="40"/>
      <c r="J14" s="5"/>
      <c r="K14" s="1"/>
      <c r="L14" s="1"/>
      <c r="M14" s="1"/>
      <c r="N14" s="1"/>
      <c r="P14" s="5"/>
    </row>
    <row r="15" spans="1:16">
      <c r="A15" s="40"/>
      <c r="B15" s="1"/>
      <c r="E15" s="1"/>
      <c r="G15" s="3"/>
      <c r="H15" s="40"/>
      <c r="J15" s="5"/>
      <c r="K15" s="1"/>
      <c r="M15" s="1"/>
      <c r="N15" s="1"/>
      <c r="P15" s="5"/>
    </row>
    <row r="16" spans="1:16">
      <c r="A16" s="40"/>
      <c r="B16" s="1"/>
      <c r="E16" s="1"/>
      <c r="G16" s="3"/>
      <c r="H16" s="40"/>
      <c r="J16" s="5"/>
      <c r="L16" s="1"/>
      <c r="M16" s="1"/>
      <c r="N16" s="1"/>
      <c r="P16" s="5"/>
    </row>
    <row r="17" spans="1:16">
      <c r="A17" s="40"/>
      <c r="B17" s="1"/>
      <c r="E17" s="1"/>
      <c r="G17" s="3"/>
      <c r="H17" s="40"/>
      <c r="J17" s="5"/>
      <c r="L17" s="1"/>
      <c r="M17" s="1"/>
      <c r="N17" s="1"/>
      <c r="P17" s="5"/>
    </row>
    <row r="18" spans="1:16">
      <c r="A18" s="40"/>
      <c r="B18" s="1"/>
      <c r="E18" s="1"/>
      <c r="H18" s="40"/>
      <c r="J18" s="5"/>
      <c r="L18" s="1"/>
      <c r="M18" s="1"/>
      <c r="N18" s="1"/>
      <c r="P18" s="5"/>
    </row>
    <row r="19" spans="1:16">
      <c r="A19" s="40"/>
      <c r="B19" s="1"/>
      <c r="E19" s="1"/>
      <c r="H19" s="40"/>
      <c r="J19" s="5"/>
      <c r="P19" s="5"/>
    </row>
    <row r="20" spans="1:16">
      <c r="A20" s="40"/>
      <c r="B20" s="1"/>
      <c r="E20" s="1"/>
      <c r="H20" s="40"/>
      <c r="J20" s="5"/>
      <c r="P20" s="5"/>
    </row>
    <row r="21" spans="1:16">
      <c r="A21" s="40"/>
      <c r="B21" s="1"/>
      <c r="E21" s="1"/>
      <c r="H21" s="40"/>
      <c r="J21" s="5"/>
      <c r="P21" s="5"/>
    </row>
    <row r="22" spans="1:16">
      <c r="A22" s="40"/>
      <c r="B22" s="1"/>
      <c r="E22" s="1"/>
      <c r="H22" s="40"/>
      <c r="J22" s="5"/>
      <c r="P22" s="5"/>
    </row>
    <row r="23" spans="1:16">
      <c r="A23" s="40"/>
      <c r="B23" s="1"/>
      <c r="E23" s="1"/>
      <c r="H23" s="40"/>
      <c r="J23" s="5"/>
      <c r="P23" s="5"/>
    </row>
    <row r="24" spans="1:16">
      <c r="A24" s="40"/>
      <c r="B24" s="1"/>
      <c r="E24" s="1"/>
      <c r="H24" s="40"/>
      <c r="J24" s="5"/>
      <c r="P24" s="5"/>
    </row>
    <row r="25" spans="1:16">
      <c r="A25" s="40"/>
      <c r="D25" s="2"/>
      <c r="H25" s="40"/>
      <c r="J25" s="5"/>
      <c r="P25" s="5"/>
    </row>
    <row r="26" spans="1:16">
      <c r="A26" s="40"/>
      <c r="D26" s="2"/>
      <c r="H26" s="40"/>
      <c r="J26" s="5"/>
      <c r="P26" s="5"/>
    </row>
    <row r="27" spans="1:16">
      <c r="A27" s="40"/>
      <c r="D27" s="2"/>
      <c r="H27" s="40"/>
      <c r="J27" s="5"/>
      <c r="P27" s="5"/>
    </row>
    <row r="28" spans="1:16">
      <c r="A28" s="40"/>
      <c r="D28" s="2"/>
      <c r="H28" s="40"/>
      <c r="J28" s="5"/>
      <c r="P28" s="5"/>
    </row>
    <row r="29" spans="1:16">
      <c r="A29" s="40"/>
      <c r="D29" s="2"/>
      <c r="H29" s="40"/>
      <c r="J29" s="5"/>
      <c r="P29" s="5"/>
    </row>
    <row r="30" spans="1:16">
      <c r="A30" s="40"/>
      <c r="D30" s="2"/>
      <c r="H30" s="40"/>
      <c r="J30" s="5"/>
      <c r="P30" s="5"/>
    </row>
    <row r="31" spans="1:16">
      <c r="A31" s="40"/>
      <c r="D31" s="2"/>
      <c r="H31" s="40"/>
      <c r="J31" s="5"/>
      <c r="P31" s="5"/>
    </row>
    <row r="32" spans="1:16">
      <c r="A32" s="40"/>
      <c r="D32" s="2"/>
      <c r="H32" s="40"/>
      <c r="J32" s="5"/>
      <c r="P32" s="5"/>
    </row>
    <row r="33" spans="1:16">
      <c r="A33" s="40"/>
      <c r="D33" s="2"/>
      <c r="H33" s="40"/>
      <c r="J33" s="5"/>
      <c r="P33" s="5"/>
    </row>
    <row r="34" spans="1:16" ht="24.75" customHeight="1">
      <c r="A34" s="40"/>
      <c r="D34" s="2"/>
      <c r="H34" s="40"/>
      <c r="J34" s="5"/>
      <c r="P34" s="5"/>
    </row>
    <row r="35" spans="1:16">
      <c r="A35" s="40"/>
      <c r="D35" s="2"/>
      <c r="H35" s="40"/>
      <c r="J35" s="5"/>
      <c r="P35" s="5"/>
    </row>
    <row r="36" spans="1:16">
      <c r="A36" s="40"/>
      <c r="D36" s="2"/>
      <c r="H36" s="40"/>
      <c r="J36" s="5"/>
      <c r="P36" s="5"/>
    </row>
    <row r="37" spans="1:16">
      <c r="A37" s="40"/>
      <c r="B37" s="8"/>
      <c r="C37" s="6"/>
      <c r="D37" s="7"/>
      <c r="E37" s="5"/>
      <c r="F37" s="5"/>
      <c r="G37" s="5"/>
      <c r="H37" s="5"/>
      <c r="J37" s="5"/>
      <c r="P37" s="5"/>
    </row>
    <row r="38" spans="1:16">
      <c r="A38" s="5"/>
      <c r="D38" s="2"/>
      <c r="H38" s="5"/>
      <c r="J38" s="5"/>
      <c r="P38" s="5"/>
    </row>
    <row r="39" spans="1:16">
      <c r="A39" s="5"/>
      <c r="D39" s="2"/>
      <c r="H39" s="5"/>
      <c r="J39" s="5"/>
      <c r="P39" s="5"/>
    </row>
    <row r="40" spans="1:16" ht="30" customHeight="1">
      <c r="A40" s="5"/>
      <c r="D40" s="2"/>
      <c r="H40" s="5"/>
      <c r="J40" s="5"/>
      <c r="P40" s="5"/>
    </row>
    <row r="41" spans="1:16" ht="23.25" customHeight="1">
      <c r="A41" s="5"/>
      <c r="D41" s="2"/>
      <c r="H41" s="5"/>
      <c r="J41" s="5"/>
      <c r="P41" s="5"/>
    </row>
    <row r="42" spans="1:16">
      <c r="A42" s="5"/>
      <c r="B42" s="5"/>
      <c r="C42" s="6"/>
      <c r="D42" s="7"/>
      <c r="E42" s="5"/>
      <c r="F42" s="5"/>
      <c r="G42" s="5"/>
      <c r="H42" s="5"/>
      <c r="J42" s="5"/>
      <c r="K42" s="5"/>
      <c r="L42" s="5"/>
      <c r="M42" s="5"/>
      <c r="N42" s="5"/>
      <c r="O42" s="5"/>
      <c r="P42" s="5"/>
    </row>
    <row r="43" spans="1:16">
      <c r="D43" s="2"/>
    </row>
    <row r="44" spans="1:16">
      <c r="D44" s="2"/>
    </row>
    <row r="45" spans="1:16">
      <c r="D45" s="2"/>
    </row>
    <row r="46" spans="1:16">
      <c r="D46" s="2"/>
    </row>
    <row r="47" spans="1:16">
      <c r="D47" s="2"/>
    </row>
    <row r="48" spans="1:16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  <row r="684" spans="4:4">
      <c r="D684" s="2"/>
    </row>
    <row r="685" spans="4:4">
      <c r="D685" s="2"/>
    </row>
    <row r="686" spans="4:4">
      <c r="D686" s="2"/>
    </row>
    <row r="687" spans="4:4">
      <c r="D687" s="2"/>
    </row>
    <row r="688" spans="4:4">
      <c r="D688" s="2"/>
    </row>
    <row r="689" spans="4:4">
      <c r="D689" s="2"/>
    </row>
    <row r="690" spans="4:4">
      <c r="D690" s="2"/>
    </row>
    <row r="691" spans="4:4">
      <c r="D691" s="2"/>
    </row>
    <row r="692" spans="4:4">
      <c r="D692" s="2"/>
    </row>
    <row r="693" spans="4:4">
      <c r="D693" s="2"/>
    </row>
    <row r="694" spans="4:4">
      <c r="D694" s="2"/>
    </row>
    <row r="695" spans="4:4">
      <c r="D695" s="2"/>
    </row>
    <row r="696" spans="4:4">
      <c r="D696" s="2"/>
    </row>
    <row r="697" spans="4:4">
      <c r="D697" s="2"/>
    </row>
    <row r="698" spans="4:4">
      <c r="D698" s="2"/>
    </row>
    <row r="699" spans="4:4">
      <c r="D699" s="2"/>
    </row>
    <row r="700" spans="4:4">
      <c r="D700" s="2"/>
    </row>
    <row r="701" spans="4:4">
      <c r="D701" s="2"/>
    </row>
    <row r="702" spans="4:4">
      <c r="D702" s="2"/>
    </row>
    <row r="703" spans="4:4">
      <c r="D703" s="2"/>
    </row>
    <row r="704" spans="4:4">
      <c r="D704" s="2"/>
    </row>
    <row r="705" spans="4:4">
      <c r="D705" s="2"/>
    </row>
    <row r="706" spans="4:4">
      <c r="D706" s="2"/>
    </row>
    <row r="707" spans="4:4">
      <c r="D707" s="2"/>
    </row>
    <row r="708" spans="4:4">
      <c r="D708" s="2"/>
    </row>
    <row r="709" spans="4:4">
      <c r="D709" s="2"/>
    </row>
    <row r="710" spans="4:4">
      <c r="D710" s="2"/>
    </row>
    <row r="711" spans="4:4">
      <c r="D711" s="2"/>
    </row>
    <row r="712" spans="4:4">
      <c r="D712" s="2"/>
    </row>
    <row r="713" spans="4:4">
      <c r="D713" s="2"/>
    </row>
    <row r="714" spans="4:4">
      <c r="D714" s="2"/>
    </row>
    <row r="715" spans="4:4">
      <c r="D715" s="2"/>
    </row>
    <row r="716" spans="4:4">
      <c r="D716" s="2"/>
    </row>
    <row r="717" spans="4:4">
      <c r="D717" s="2"/>
    </row>
    <row r="718" spans="4:4">
      <c r="D718" s="2"/>
    </row>
    <row r="719" spans="4:4">
      <c r="D719" s="2"/>
    </row>
    <row r="720" spans="4:4">
      <c r="D720" s="2"/>
    </row>
    <row r="721" spans="4:4">
      <c r="D721" s="2"/>
    </row>
    <row r="722" spans="4:4">
      <c r="D722" s="2"/>
    </row>
    <row r="723" spans="4:4">
      <c r="D723" s="2"/>
    </row>
    <row r="724" spans="4:4">
      <c r="D724" s="2"/>
    </row>
    <row r="725" spans="4:4">
      <c r="D725" s="2"/>
    </row>
    <row r="726" spans="4:4">
      <c r="D726" s="2"/>
    </row>
    <row r="727" spans="4:4">
      <c r="D727" s="2"/>
    </row>
    <row r="728" spans="4:4">
      <c r="D728" s="2"/>
    </row>
    <row r="729" spans="4:4">
      <c r="D729" s="2"/>
    </row>
    <row r="730" spans="4:4">
      <c r="D730" s="2"/>
    </row>
    <row r="731" spans="4:4">
      <c r="D731" s="2"/>
    </row>
    <row r="732" spans="4:4">
      <c r="D732" s="2"/>
    </row>
    <row r="733" spans="4:4">
      <c r="D733" s="2"/>
    </row>
    <row r="734" spans="4:4">
      <c r="D734" s="2"/>
    </row>
    <row r="735" spans="4:4">
      <c r="D735" s="2"/>
    </row>
    <row r="736" spans="4:4">
      <c r="D736" s="2"/>
    </row>
    <row r="737" spans="4:4">
      <c r="D737" s="2"/>
    </row>
    <row r="738" spans="4:4">
      <c r="D738" s="2"/>
    </row>
    <row r="739" spans="4:4">
      <c r="D739" s="2"/>
    </row>
    <row r="740" spans="4:4">
      <c r="D740" s="2"/>
    </row>
    <row r="741" spans="4:4">
      <c r="D741" s="2"/>
    </row>
    <row r="742" spans="4:4">
      <c r="D742" s="2"/>
    </row>
    <row r="743" spans="4:4">
      <c r="D743" s="2"/>
    </row>
    <row r="744" spans="4:4">
      <c r="D744" s="2"/>
    </row>
    <row r="745" spans="4:4">
      <c r="D745" s="2"/>
    </row>
    <row r="746" spans="4:4">
      <c r="D746" s="2"/>
    </row>
    <row r="747" spans="4:4">
      <c r="D747" s="2"/>
    </row>
    <row r="748" spans="4:4">
      <c r="D748" s="2"/>
    </row>
    <row r="749" spans="4:4">
      <c r="D749" s="2"/>
    </row>
    <row r="750" spans="4:4">
      <c r="D750" s="2"/>
    </row>
    <row r="751" spans="4:4">
      <c r="D751" s="2"/>
    </row>
    <row r="752" spans="4:4">
      <c r="D752" s="2"/>
    </row>
    <row r="753" spans="4:4">
      <c r="D753" s="2"/>
    </row>
    <row r="754" spans="4:4">
      <c r="D754" s="2"/>
    </row>
    <row r="755" spans="4:4">
      <c r="D755" s="2"/>
    </row>
    <row r="756" spans="4:4">
      <c r="D756" s="2"/>
    </row>
    <row r="757" spans="4:4">
      <c r="D757" s="2"/>
    </row>
    <row r="758" spans="4:4">
      <c r="D758" s="2"/>
    </row>
    <row r="759" spans="4:4">
      <c r="D759" s="2"/>
    </row>
    <row r="760" spans="4:4">
      <c r="D760" s="2"/>
    </row>
    <row r="761" spans="4:4">
      <c r="D761" s="2"/>
    </row>
    <row r="762" spans="4:4">
      <c r="D762" s="2"/>
    </row>
    <row r="763" spans="4:4">
      <c r="D763" s="2"/>
    </row>
    <row r="764" spans="4:4">
      <c r="D764" s="2"/>
    </row>
    <row r="765" spans="4:4">
      <c r="D765" s="2"/>
    </row>
    <row r="766" spans="4:4">
      <c r="D766" s="2"/>
    </row>
    <row r="767" spans="4:4">
      <c r="D767" s="2"/>
    </row>
    <row r="768" spans="4:4">
      <c r="D768" s="2"/>
    </row>
    <row r="769" spans="4:4">
      <c r="D769" s="2"/>
    </row>
    <row r="770" spans="4:4">
      <c r="D770" s="2"/>
    </row>
    <row r="771" spans="4:4">
      <c r="D771" s="2"/>
    </row>
    <row r="772" spans="4:4">
      <c r="D772" s="2"/>
    </row>
    <row r="773" spans="4:4">
      <c r="D773" s="2"/>
    </row>
    <row r="774" spans="4:4">
      <c r="D774" s="2"/>
    </row>
    <row r="775" spans="4:4">
      <c r="D775" s="2"/>
    </row>
    <row r="776" spans="4:4">
      <c r="D776" s="2"/>
    </row>
    <row r="777" spans="4:4">
      <c r="D777" s="2"/>
    </row>
    <row r="778" spans="4:4">
      <c r="D778" s="2"/>
    </row>
    <row r="779" spans="4:4">
      <c r="D779" s="2"/>
    </row>
    <row r="780" spans="4:4">
      <c r="D780" s="2"/>
    </row>
    <row r="781" spans="4:4">
      <c r="D781" s="2"/>
    </row>
    <row r="782" spans="4:4">
      <c r="D782" s="2"/>
    </row>
    <row r="783" spans="4:4">
      <c r="D783" s="2"/>
    </row>
    <row r="784" spans="4:4">
      <c r="D784" s="2"/>
    </row>
    <row r="785" spans="4:4">
      <c r="D785" s="2"/>
    </row>
    <row r="786" spans="4:4">
      <c r="D786" s="2"/>
    </row>
    <row r="787" spans="4:4">
      <c r="D787" s="2"/>
    </row>
    <row r="788" spans="4:4">
      <c r="D788" s="2"/>
    </row>
    <row r="789" spans="4:4">
      <c r="D789" s="2"/>
    </row>
    <row r="790" spans="4:4">
      <c r="D790" s="2"/>
    </row>
    <row r="791" spans="4:4">
      <c r="D791" s="2"/>
    </row>
    <row r="792" spans="4:4">
      <c r="D792" s="2"/>
    </row>
    <row r="793" spans="4:4">
      <c r="D793" s="2"/>
    </row>
    <row r="794" spans="4:4">
      <c r="D794" s="2"/>
    </row>
    <row r="795" spans="4:4">
      <c r="D795" s="2"/>
    </row>
    <row r="796" spans="4:4">
      <c r="D796" s="2"/>
    </row>
    <row r="797" spans="4:4">
      <c r="D797" s="2"/>
    </row>
    <row r="798" spans="4:4">
      <c r="D798" s="2"/>
    </row>
    <row r="799" spans="4:4">
      <c r="D799" s="2"/>
    </row>
    <row r="800" spans="4:4">
      <c r="D800" s="2"/>
    </row>
    <row r="801" spans="4:4">
      <c r="D801" s="2"/>
    </row>
    <row r="802" spans="4:4">
      <c r="D802" s="2"/>
    </row>
    <row r="803" spans="4:4">
      <c r="D803" s="2"/>
    </row>
    <row r="804" spans="4:4">
      <c r="D804" s="2"/>
    </row>
    <row r="805" spans="4:4">
      <c r="D805" s="2"/>
    </row>
    <row r="806" spans="4:4">
      <c r="D806" s="2"/>
    </row>
    <row r="807" spans="4:4">
      <c r="D807" s="2"/>
    </row>
    <row r="808" spans="4:4">
      <c r="D808" s="2"/>
    </row>
    <row r="809" spans="4:4">
      <c r="D809" s="2"/>
    </row>
    <row r="810" spans="4:4">
      <c r="D810" s="2"/>
    </row>
    <row r="811" spans="4:4">
      <c r="D811" s="2"/>
    </row>
    <row r="812" spans="4:4">
      <c r="D812" s="2"/>
    </row>
    <row r="813" spans="4:4">
      <c r="D813" s="2"/>
    </row>
    <row r="814" spans="4:4">
      <c r="D814" s="2"/>
    </row>
    <row r="815" spans="4:4">
      <c r="D815" s="2"/>
    </row>
    <row r="816" spans="4:4">
      <c r="D816" s="2"/>
    </row>
    <row r="817" spans="4:4">
      <c r="D817" s="2"/>
    </row>
    <row r="818" spans="4:4">
      <c r="D818" s="2"/>
    </row>
    <row r="819" spans="4:4">
      <c r="D819" s="2"/>
    </row>
    <row r="820" spans="4:4">
      <c r="D820" s="2"/>
    </row>
    <row r="821" spans="4:4">
      <c r="D821" s="2"/>
    </row>
    <row r="822" spans="4:4">
      <c r="D822" s="2"/>
    </row>
    <row r="823" spans="4:4">
      <c r="D823" s="2"/>
    </row>
    <row r="824" spans="4:4">
      <c r="D824" s="2"/>
    </row>
    <row r="825" spans="4:4">
      <c r="D825" s="2"/>
    </row>
    <row r="826" spans="4:4">
      <c r="D826" s="2"/>
    </row>
    <row r="827" spans="4:4">
      <c r="D827" s="2"/>
    </row>
    <row r="828" spans="4:4">
      <c r="D828" s="2"/>
    </row>
    <row r="829" spans="4:4">
      <c r="D829" s="2"/>
    </row>
    <row r="830" spans="4:4">
      <c r="D830" s="2"/>
    </row>
    <row r="831" spans="4:4">
      <c r="D831" s="2"/>
    </row>
    <row r="832" spans="4:4">
      <c r="D832" s="2"/>
    </row>
    <row r="833" spans="4:4">
      <c r="D833" s="2"/>
    </row>
    <row r="834" spans="4:4">
      <c r="D834" s="2"/>
    </row>
    <row r="835" spans="4:4">
      <c r="D835" s="2"/>
    </row>
    <row r="836" spans="4:4">
      <c r="D836" s="2"/>
    </row>
    <row r="837" spans="4:4">
      <c r="D837" s="2"/>
    </row>
    <row r="838" spans="4:4">
      <c r="D838" s="2"/>
    </row>
    <row r="839" spans="4:4">
      <c r="D839" s="2"/>
    </row>
    <row r="840" spans="4:4">
      <c r="D840" s="2"/>
    </row>
    <row r="841" spans="4:4">
      <c r="D841" s="2"/>
    </row>
    <row r="842" spans="4:4">
      <c r="D842" s="2"/>
    </row>
    <row r="843" spans="4:4">
      <c r="D843" s="2"/>
    </row>
    <row r="844" spans="4:4">
      <c r="D844" s="2"/>
    </row>
    <row r="845" spans="4:4">
      <c r="D845" s="2"/>
    </row>
    <row r="846" spans="4:4">
      <c r="D846" s="2"/>
    </row>
    <row r="847" spans="4:4">
      <c r="D847" s="2"/>
    </row>
    <row r="848" spans="4:4">
      <c r="D848" s="2"/>
    </row>
    <row r="849" spans="4:4">
      <c r="D849" s="2"/>
    </row>
    <row r="850" spans="4:4">
      <c r="D850" s="2"/>
    </row>
    <row r="851" spans="4:4">
      <c r="D851" s="2"/>
    </row>
    <row r="852" spans="4:4">
      <c r="D852" s="2"/>
    </row>
    <row r="853" spans="4:4">
      <c r="D853" s="2"/>
    </row>
    <row r="854" spans="4:4">
      <c r="D854" s="2"/>
    </row>
    <row r="855" spans="4:4">
      <c r="D855" s="2"/>
    </row>
    <row r="856" spans="4:4">
      <c r="D856" s="2"/>
    </row>
    <row r="857" spans="4:4">
      <c r="D857" s="2"/>
    </row>
  </sheetData>
  <mergeCells count="7">
    <mergeCell ref="H1:H36"/>
    <mergeCell ref="B13:G13"/>
    <mergeCell ref="A13:A37"/>
    <mergeCell ref="K2:N2"/>
    <mergeCell ref="B1:E1"/>
    <mergeCell ref="K1:N1"/>
    <mergeCell ref="B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/>
  </sheetViews>
  <sheetFormatPr defaultColWidth="9.140625" defaultRowHeight="14.45"/>
  <sheetData>
    <row r="2" spans="1:1">
      <c r="A2" t="s">
        <v>465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0A097FC42C64095C9375FC168FA99" ma:contentTypeVersion="17" ma:contentTypeDescription="Crear nuevo documento." ma:contentTypeScope="" ma:versionID="ad99b99decf5fcbd04fdc061aa958863">
  <xsd:schema xmlns:xsd="http://www.w3.org/2001/XMLSchema" xmlns:xs="http://www.w3.org/2001/XMLSchema" xmlns:p="http://schemas.microsoft.com/office/2006/metadata/properties" xmlns:ns2="eec62a77-2878-4b1a-a684-e696e7d5b9c1" xmlns:ns3="3415cf1d-aa99-46c8-901e-5c281693c32c" targetNamespace="http://schemas.microsoft.com/office/2006/metadata/properties" ma:root="true" ma:fieldsID="1a7bbc3a4f6f63f81f3ef5f674a424c1" ns2:_="" ns3:_="">
    <xsd:import namespace="eec62a77-2878-4b1a-a684-e696e7d5b9c1"/>
    <xsd:import namespace="3415cf1d-aa99-46c8-901e-5c281693c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62a77-2878-4b1a-a684-e696e7d5b9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88f4cbe-a074-475e-afa8-002dacd67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5cf1d-aa99-46c8-901e-5c281693c3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13c3d54-544a-4027-bf28-f4677c8e85e5}" ma:internalName="TaxCatchAll" ma:showField="CatchAllData" ma:web="3415cf1d-aa99-46c8-901e-5c281693c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15cf1d-aa99-46c8-901e-5c281693c32c" xsi:nil="true"/>
    <lcf76f155ced4ddcb4097134ff3c332f xmlns="eec62a77-2878-4b1a-a684-e696e7d5b9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606126-D08B-4085-B361-1916590ADF13}"/>
</file>

<file path=customXml/itemProps2.xml><?xml version="1.0" encoding="utf-8"?>
<ds:datastoreItem xmlns:ds="http://schemas.openxmlformats.org/officeDocument/2006/customXml" ds:itemID="{8AFA4A7F-C182-4C4C-A74B-6F53661FBAB1}"/>
</file>

<file path=customXml/itemProps3.xml><?xml version="1.0" encoding="utf-8"?>
<ds:datastoreItem xmlns:ds="http://schemas.openxmlformats.org/officeDocument/2006/customXml" ds:itemID="{DD1F2412-01A8-4AEA-8C70-22EF650B6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Ivan Vargas Arce</cp:lastModifiedBy>
  <cp:revision/>
  <dcterms:created xsi:type="dcterms:W3CDTF">2021-08-18T17:13:01Z</dcterms:created>
  <dcterms:modified xsi:type="dcterms:W3CDTF">2024-02-28T17:30:59Z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0x010100E0F0A097FC42C64095C9375FC168FA99</vt:lpwstr>
  </property>
  <property fmtid="{D5CDD505-2E9C-101B-9397-08002B2CF9AE}" pid="3" name="MediaServiceImageTags">
    <vt:lpwstr/>
  </property>
</Properties>
</file>